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перечень" sheetId="4" r:id="rId1"/>
  </sheets>
  <definedNames>
    <definedName name="_xlnm.Print_Area" localSheetId="0">перечень!$A$1:$F$47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7" i="4" l="1"/>
</calcChain>
</file>

<file path=xl/sharedStrings.xml><?xml version="1.0" encoding="utf-8"?>
<sst xmlns="http://schemas.openxmlformats.org/spreadsheetml/2006/main" count="135" uniqueCount="95">
  <si>
    <t>№ лота</t>
  </si>
  <si>
    <t>кол-во</t>
  </si>
  <si>
    <t>Наименование расходного материала</t>
  </si>
  <si>
    <t>Ед. изм.</t>
  </si>
  <si>
    <t xml:space="preserve">цена  </t>
  </si>
  <si>
    <t xml:space="preserve">сумма  </t>
  </si>
  <si>
    <t>Приложение № 1</t>
  </si>
  <si>
    <t>шт</t>
  </si>
  <si>
    <t>Шовный хирургический нерассасывающийся материал 2/0 USP 1/2 (25) колюще-режущая, на прокладке  3*7</t>
  </si>
  <si>
    <t>Шовный хирургический нерассасывающийся материал 2/0 USP 1/2 (25) колюще-режущие, без прокладки</t>
  </si>
  <si>
    <t>Шовный хирургический нерассасывающийся материал 2/0 USP 1/2 (18) колющая</t>
  </si>
  <si>
    <t>Шовный хирургический нерассасывающийся материал 2/0 USP 1/2 (25) колющая</t>
  </si>
  <si>
    <t>Шовный хирургический нерассасывающийся материал 2/0 USP 1/2 (22) колюще-режущая , на прокладке  3*5</t>
  </si>
  <si>
    <t>Нить синтетическая нерассасывающаяся лавсановая 2(25) колющая 75 см</t>
  </si>
  <si>
    <t>Шовный хирургический нерассасывающийся материал 2/0  USP 1/2 (18)  две иглы колющие 120 см</t>
  </si>
  <si>
    <t>Шовный хирургический нерассасывающийся материал 2/0  USP 1/2 (26)  две иглы колющие 120 см</t>
  </si>
  <si>
    <t>Шовный хирургический нерассасывающийся материал 2/0  USP 1/2 (26)  две иглы колющие</t>
  </si>
  <si>
    <t>Шовный хирургический нерассасывающийся материал 3/0  USP 1/2 (26)  две иглы колющие</t>
  </si>
  <si>
    <t>Шовный хирургический нерассасывающийся материал 3/0  USP 1/2 (26) колющая</t>
  </si>
  <si>
    <t>Шовный хирургический нерассасывающийся материал 3/0  USP 1/2 (17)  две иглы колющие</t>
  </si>
  <si>
    <t>Нить стерильная хирургическая, синтетическая, монофиламентная М 2( 3/0 ) 90 см. Две иглы. Тип игл: 1/2 Колющая 17 мм длиной..</t>
  </si>
  <si>
    <t>Нить стерильная хирургическая синтетическая монофиламентная М1,5 (4/0) 90см, две колюще-режущие иглы 1/2 26мм</t>
  </si>
  <si>
    <t>Нить стерильная хирургическая синтетическая монофиламентная М1,5 (4/0) 90см, две колющие иглы 1/2 17мм</t>
  </si>
  <si>
    <t>Шовный хирургический нерассасывающийся материал 4/0USP 1/2 (22) колющая 90см</t>
  </si>
  <si>
    <t>Шовный хирургический нерассасывающийся материал 4/0 USP 1/2 (26) колющая 75см</t>
  </si>
  <si>
    <t>Шовный хирургический нерассасывающийся материал 4/0 USP 1/2 (26)  две иглы колющие 75см</t>
  </si>
  <si>
    <t>Шовный хирургический нерассасывающийся материал 4/0 USP 1/2 (18) колющая 75см</t>
  </si>
  <si>
    <t>Шовный хирургический нерассасывающийся материал 4/0 USP 1/2 (18)  две иглы колющие 75см</t>
  </si>
  <si>
    <t>Шовный хирургический нерассасывающийся материал 5/0 USP 1/2 (18)  две иглы колющие 75см</t>
  </si>
  <si>
    <t>Шовный хирургический нерассасывающийся материал 5/0 USP 1/2 (18) колющая 75см</t>
  </si>
  <si>
    <t>Шовный хирургический нерассасывающийся материал5/0 USP 1/2 (18) колющая 90см</t>
  </si>
  <si>
    <t>Шовный хирургический нерассасывающийся материал 5/0 USP 3/8 (13) колющая 75см</t>
  </si>
  <si>
    <t xml:space="preserve">шт </t>
  </si>
  <si>
    <t xml:space="preserve">Шовный хирургический нерассасывающийся материал 6/0 USP 3/8 (13) колющая </t>
  </si>
  <si>
    <t xml:space="preserve">Шовный хирургический нерассасывающийся материал 6/0 USP 3/8 (10) колющая </t>
  </si>
  <si>
    <t>Шовный хирургический нерассасывающийся материал 7/0 USP 3/8 (8) колющая</t>
  </si>
  <si>
    <t>Шовный хирургический нерассасывающийся материал 8/0 USP 3/8 (8) колющая</t>
  </si>
  <si>
    <t>Шовный хирургический нерассасывающийся материал  8/0 USP  3/8 (6,4) две иглы колющие</t>
  </si>
  <si>
    <t>Шовный хирургический нерассасывающийся материал  10/0 USP  3/8 (3,8) две иглы колющие</t>
  </si>
  <si>
    <t>Шовный хирургический нерассасывающийся материал 5/0 USP 1/2 (18) колющая</t>
  </si>
  <si>
    <t>Шовный хирургический нерассасывающийся материал 6/0 USP 3/8 (12) колющая</t>
  </si>
  <si>
    <t>Нить стерильная хирургическая, синтетическая, нерассасывающаяся, полифиламентная, М 4(1) 75 см.</t>
  </si>
  <si>
    <t>Нить стерильная хирургическая, синтетическая, нерассасывающаяся, полифиламентная, М 3( 2/0 ) 75 см.</t>
  </si>
  <si>
    <t>Нить стерильная хирургическая, синтетическая, нерассасывающаяся, монофиламентная, М 1(  5/0 ) 60 см. . Две иглы. Тип игл: Колющая игла с микрозаточкой1/2  окружности, 11 мм длиной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</si>
  <si>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</si>
  <si>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</si>
  <si>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</si>
  <si>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</si>
  <si>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</si>
  <si>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</si>
  <si>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</si>
  <si>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</si>
  <si>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</si>
  <si>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</si>
  <si>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</si>
  <si>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</si>
  <si>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</si>
  <si>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</si>
  <si>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</si>
  <si>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</si>
  <si>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</si>
  <si>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</si>
  <si>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</si>
  <si>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</si>
  <si>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</si>
  <si>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</si>
  <si>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</si>
  <si>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</si>
  <si>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</si>
  <si>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</si>
  <si>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</si>
  <si>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</si>
  <si>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</si>
  <si>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</si>
  <si>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</si>
  <si>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</si>
  <si>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</si>
  <si>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</si>
  <si>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</si>
  <si>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</si>
  <si>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</si>
  <si>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</si>
  <si>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</si>
  <si>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</si>
  <si>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</si>
  <si>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</si>
  <si>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Нить стерильная хирургическая, синтетическая, рассасывающаяся, плетеная изготовленная из полиглактина с покрытием М 2( 3/0) 75 см. Игла колюще-режущая, 26 мм длиной</t>
  </si>
  <si>
    <t>Нить стерильная хирургическая, синтетическая, рассасывающаяся, плетеная изготовленная из полиглактина с покрытием М 1,5( 4/0) 75 см. Игла Колющая , 22 мм длиной</t>
  </si>
  <si>
    <t xml:space="preserve">Нить стерильная хирургическая, синтетическая, рассасывающаяся плетеная изготовленная из полиглактина  с покрытием,  М3(2/0) 90 см.  Игла Колющая,длиной 26мм  </t>
  </si>
  <si>
    <t>Нить стерильная хирургическая, синтетическая, рассасывающаяся, плетеная изготовленная из полиглактина  с покрытием,  М 3,5(0) 90 см.  Игла Колющая, 40 мм длиной</t>
  </si>
  <si>
    <t>Нить синтетическая нерассасывающаяся лавсановая 2(35) колющая 75 см</t>
  </si>
  <si>
    <t xml:space="preserve">Нить стерильная хирургическая, синтетическая, нерассасывающаяся, полифиламентная, зеленый М5 (2)  4отрезка x 75см. игла таперкат массивная V-39
</t>
  </si>
  <si>
    <t xml:space="preserve">Нить стерильная хирургическая, синтетическая, нерассасывающаяся, полифиламентная,  М 3( 2/0 ) 45 см.  Игла режущая, 26 мм </t>
  </si>
  <si>
    <t>итого</t>
  </si>
  <si>
    <t>Перечень расходного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</si>
</sst>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2" xfId="0" applyFont="1" applyFill="1" applyBorder="1" applyAlignment="1">
      <alignment horizontal="left" vertical="top" wrapText="1"/>
    </xf>
    <xf numFmtId="14" fontId="2" fillId="0" borderId="0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165" fontId="3" fillId="2" borderId="3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left" vertical="top" wrapText="1"/>
    </xf>
    <xf numFmtId="165" fontId="2" fillId="2" borderId="2" xfId="0" applyNumberFormat="1" applyFont="1" applyFill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left" vertical="top" wrapText="1"/>
    </xf>
    <xf numFmtId="3" fontId="0" fillId="0" borderId="0" xfId="0" applyNumberFormat="1"/>
    <xf numFmtId="0" fontId="2" fillId="0" borderId="2" xfId="0" applyFont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2" xfId="0" applyFont="1" applyBorder="1"/>
    <xf numFmtId="3" fontId="5" fillId="0" borderId="2" xfId="0" applyNumberFormat="1" applyFont="1" applyBorder="1"/>
    <xf numFmtId="0" fontId="5" fillId="0" borderId="0" xfId="0" applyFont="1"/>
    <xf numFmtId="14" fontId="2" fillId="0" borderId="0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3"/>
    <cellStyle name="Обычный 3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view="pageBreakPreview" topLeftCell="A40" zoomScale="70" zoomScaleNormal="100" zoomScaleSheetLayoutView="70" workbookViewId="0">
      <selection activeCell="E23" sqref="E23"/>
    </sheetView>
  </sheetViews>
  <sheetFormatPr defaultRowHeight="15" x14ac:dyDescent="0.25"/>
  <cols>
    <col min="1" max="1" width="12.5703125" customWidth="1"/>
    <col min="2" max="2" width="69.42578125" customWidth="1"/>
    <col min="4" max="4" width="9.5703125" style="8" bestFit="1" customWidth="1"/>
    <col min="5" max="5" width="10.5703125" style="8" bestFit="1" customWidth="1"/>
    <col min="6" max="6" width="14.85546875" style="8" customWidth="1"/>
  </cols>
  <sheetData>
    <row r="1" spans="1:20" s="13" customFormat="1" x14ac:dyDescent="0.25">
      <c r="D1" s="14"/>
      <c r="E1" s="14"/>
      <c r="F1" s="14"/>
    </row>
    <row r="2" spans="1:20" s="15" customFormat="1" ht="18.75" customHeight="1" x14ac:dyDescent="0.25">
      <c r="C2" s="22" t="s">
        <v>6</v>
      </c>
      <c r="D2" s="22"/>
      <c r="E2" s="22"/>
      <c r="F2" s="22"/>
      <c r="G2" s="12"/>
      <c r="P2" s="2"/>
      <c r="Q2" s="2"/>
      <c r="R2" s="2"/>
      <c r="S2" s="2"/>
      <c r="T2" s="2"/>
    </row>
    <row r="3" spans="1:20" s="15" customFormat="1" ht="18.75" customHeight="1" x14ac:dyDescent="0.25">
      <c r="A3" s="23" t="s">
        <v>94</v>
      </c>
      <c r="B3" s="23"/>
      <c r="C3" s="23"/>
      <c r="D3" s="23"/>
      <c r="E3" s="23"/>
      <c r="F3" s="23"/>
      <c r="G3" s="16"/>
      <c r="H3" s="16"/>
      <c r="I3" s="16"/>
      <c r="J3" s="16"/>
      <c r="K3" s="16"/>
      <c r="L3" s="16"/>
      <c r="M3" s="16"/>
      <c r="N3" s="16"/>
      <c r="O3" s="16"/>
    </row>
    <row r="4" spans="1:20" s="15" customFormat="1" ht="38.25" customHeight="1" x14ac:dyDescent="0.25">
      <c r="A4" s="5" t="s">
        <v>0</v>
      </c>
      <c r="B4" s="4" t="s">
        <v>2</v>
      </c>
      <c r="C4" s="4" t="s">
        <v>3</v>
      </c>
      <c r="D4" s="3" t="s">
        <v>1</v>
      </c>
      <c r="E4" s="3" t="s">
        <v>4</v>
      </c>
      <c r="F4" s="3" t="s">
        <v>5</v>
      </c>
      <c r="G4" s="17"/>
      <c r="H4" s="17"/>
      <c r="I4" s="17"/>
      <c r="J4" s="17"/>
      <c r="K4" s="17"/>
      <c r="L4" s="17"/>
      <c r="M4" s="17"/>
      <c r="N4" s="17"/>
      <c r="O4" s="17"/>
    </row>
    <row r="5" spans="1:20" s="18" customFormat="1" ht="42" customHeight="1" x14ac:dyDescent="0.25">
      <c r="A5" s="9" t="s">
        <v>44</v>
      </c>
      <c r="B5" s="9" t="s">
        <v>8</v>
      </c>
      <c r="C5" s="9" t="s">
        <v>7</v>
      </c>
      <c r="D5" s="7">
        <v>120</v>
      </c>
      <c r="E5" s="7">
        <v>29000</v>
      </c>
      <c r="F5" s="7">
        <f t="shared" ref="F5:F45" si="0">D5*E5</f>
        <v>3480000</v>
      </c>
    </row>
    <row r="6" spans="1:20" s="11" customFormat="1" ht="42" customHeight="1" x14ac:dyDescent="0.25">
      <c r="A6" s="9" t="s">
        <v>45</v>
      </c>
      <c r="B6" s="9" t="s">
        <v>9</v>
      </c>
      <c r="C6" s="9" t="s">
        <v>7</v>
      </c>
      <c r="D6" s="7">
        <v>72</v>
      </c>
      <c r="E6" s="7">
        <v>25000</v>
      </c>
      <c r="F6" s="7">
        <f t="shared" si="0"/>
        <v>1800000</v>
      </c>
    </row>
    <row r="7" spans="1:20" s="11" customFormat="1" ht="42" customHeight="1" x14ac:dyDescent="0.25">
      <c r="A7" s="9" t="s">
        <v>46</v>
      </c>
      <c r="B7" s="9" t="s">
        <v>10</v>
      </c>
      <c r="C7" s="9" t="s">
        <v>7</v>
      </c>
      <c r="D7" s="7">
        <v>828</v>
      </c>
      <c r="E7" s="7">
        <v>1700</v>
      </c>
      <c r="F7" s="7">
        <f t="shared" si="0"/>
        <v>1407600</v>
      </c>
    </row>
    <row r="8" spans="1:20" s="11" customFormat="1" ht="42" customHeight="1" x14ac:dyDescent="0.25">
      <c r="A8" s="9" t="s">
        <v>47</v>
      </c>
      <c r="B8" s="9" t="s">
        <v>11</v>
      </c>
      <c r="C8" s="9" t="s">
        <v>7</v>
      </c>
      <c r="D8" s="7">
        <v>648</v>
      </c>
      <c r="E8" s="7">
        <v>1570</v>
      </c>
      <c r="F8" s="7">
        <f t="shared" si="0"/>
        <v>1017360</v>
      </c>
    </row>
    <row r="9" spans="1:20" s="11" customFormat="1" ht="42" customHeight="1" x14ac:dyDescent="0.25">
      <c r="A9" s="9" t="s">
        <v>48</v>
      </c>
      <c r="B9" s="9" t="s">
        <v>12</v>
      </c>
      <c r="C9" s="9" t="s">
        <v>7</v>
      </c>
      <c r="D9" s="7">
        <v>36</v>
      </c>
      <c r="E9" s="7">
        <v>29000</v>
      </c>
      <c r="F9" s="7">
        <f t="shared" si="0"/>
        <v>1044000</v>
      </c>
    </row>
    <row r="10" spans="1:20" s="11" customFormat="1" ht="37.5" customHeight="1" x14ac:dyDescent="0.25">
      <c r="A10" s="9" t="s">
        <v>49</v>
      </c>
      <c r="B10" s="9" t="s">
        <v>90</v>
      </c>
      <c r="C10" s="9" t="s">
        <v>7</v>
      </c>
      <c r="D10" s="7">
        <v>300</v>
      </c>
      <c r="E10" s="7">
        <v>450</v>
      </c>
      <c r="F10" s="7">
        <f t="shared" si="0"/>
        <v>135000</v>
      </c>
    </row>
    <row r="11" spans="1:20" s="11" customFormat="1" ht="42.75" customHeight="1" x14ac:dyDescent="0.25">
      <c r="A11" s="9" t="s">
        <v>50</v>
      </c>
      <c r="B11" s="9" t="s">
        <v>13</v>
      </c>
      <c r="C11" s="9" t="s">
        <v>7</v>
      </c>
      <c r="D11" s="7">
        <v>2200</v>
      </c>
      <c r="E11" s="7">
        <v>450</v>
      </c>
      <c r="F11" s="7">
        <f t="shared" si="0"/>
        <v>990000</v>
      </c>
    </row>
    <row r="12" spans="1:20" s="11" customFormat="1" ht="51.75" customHeight="1" x14ac:dyDescent="0.25">
      <c r="A12" s="9" t="s">
        <v>51</v>
      </c>
      <c r="B12" s="9" t="s">
        <v>14</v>
      </c>
      <c r="C12" s="9" t="s">
        <v>7</v>
      </c>
      <c r="D12" s="7">
        <v>36</v>
      </c>
      <c r="E12" s="7">
        <v>2600</v>
      </c>
      <c r="F12" s="7">
        <f t="shared" si="0"/>
        <v>93600</v>
      </c>
    </row>
    <row r="13" spans="1:20" s="11" customFormat="1" ht="45.75" customHeight="1" x14ac:dyDescent="0.25">
      <c r="A13" s="9" t="s">
        <v>52</v>
      </c>
      <c r="B13" s="9" t="s">
        <v>15</v>
      </c>
      <c r="C13" s="9" t="s">
        <v>7</v>
      </c>
      <c r="D13" s="7">
        <v>36</v>
      </c>
      <c r="E13" s="7">
        <v>2900</v>
      </c>
      <c r="F13" s="7">
        <f t="shared" si="0"/>
        <v>104400</v>
      </c>
    </row>
    <row r="14" spans="1:20" s="11" customFormat="1" ht="41.25" customHeight="1" x14ac:dyDescent="0.25">
      <c r="A14" s="9" t="s">
        <v>53</v>
      </c>
      <c r="B14" s="9" t="s">
        <v>16</v>
      </c>
      <c r="C14" s="9" t="s">
        <v>7</v>
      </c>
      <c r="D14" s="7">
        <v>1100</v>
      </c>
      <c r="E14" s="7">
        <v>990</v>
      </c>
      <c r="F14" s="7">
        <f t="shared" si="0"/>
        <v>1089000</v>
      </c>
    </row>
    <row r="15" spans="1:20" s="11" customFormat="1" ht="41.25" customHeight="1" x14ac:dyDescent="0.25">
      <c r="A15" s="9" t="s">
        <v>54</v>
      </c>
      <c r="B15" s="9" t="s">
        <v>17</v>
      </c>
      <c r="C15" s="9" t="s">
        <v>7</v>
      </c>
      <c r="D15" s="7">
        <v>540</v>
      </c>
      <c r="E15" s="7">
        <v>891</v>
      </c>
      <c r="F15" s="7">
        <f t="shared" si="0"/>
        <v>481140</v>
      </c>
    </row>
    <row r="16" spans="1:20" s="11" customFormat="1" ht="41.25" customHeight="1" x14ac:dyDescent="0.25">
      <c r="A16" s="9" t="s">
        <v>55</v>
      </c>
      <c r="B16" s="9" t="s">
        <v>18</v>
      </c>
      <c r="C16" s="9" t="s">
        <v>7</v>
      </c>
      <c r="D16" s="7">
        <v>360</v>
      </c>
      <c r="E16" s="7">
        <v>1750</v>
      </c>
      <c r="F16" s="7">
        <f t="shared" si="0"/>
        <v>630000</v>
      </c>
    </row>
    <row r="17" spans="1:6" s="11" customFormat="1" ht="41.25" customHeight="1" x14ac:dyDescent="0.25">
      <c r="A17" s="9" t="s">
        <v>56</v>
      </c>
      <c r="B17" s="9" t="s">
        <v>19</v>
      </c>
      <c r="C17" s="9" t="s">
        <v>7</v>
      </c>
      <c r="D17" s="7">
        <v>240</v>
      </c>
      <c r="E17" s="7">
        <v>891</v>
      </c>
      <c r="F17" s="7">
        <f t="shared" si="0"/>
        <v>213840</v>
      </c>
    </row>
    <row r="18" spans="1:6" s="11" customFormat="1" ht="61.5" customHeight="1" x14ac:dyDescent="0.25">
      <c r="A18" s="9" t="s">
        <v>57</v>
      </c>
      <c r="B18" s="9" t="s">
        <v>20</v>
      </c>
      <c r="C18" s="9" t="s">
        <v>7</v>
      </c>
      <c r="D18" s="7">
        <v>360</v>
      </c>
      <c r="E18" s="7">
        <v>2685</v>
      </c>
      <c r="F18" s="7">
        <f t="shared" si="0"/>
        <v>966600</v>
      </c>
    </row>
    <row r="19" spans="1:6" s="11" customFormat="1" ht="61.5" customHeight="1" x14ac:dyDescent="0.25">
      <c r="A19" s="9" t="s">
        <v>58</v>
      </c>
      <c r="B19" s="9" t="s">
        <v>21</v>
      </c>
      <c r="C19" s="9" t="s">
        <v>7</v>
      </c>
      <c r="D19" s="7">
        <v>360</v>
      </c>
      <c r="E19" s="7">
        <v>2825</v>
      </c>
      <c r="F19" s="7">
        <f t="shared" si="0"/>
        <v>1017000</v>
      </c>
    </row>
    <row r="20" spans="1:6" s="11" customFormat="1" ht="61.5" customHeight="1" x14ac:dyDescent="0.25">
      <c r="A20" s="9" t="s">
        <v>59</v>
      </c>
      <c r="B20" s="9" t="s">
        <v>22</v>
      </c>
      <c r="C20" s="9" t="s">
        <v>7</v>
      </c>
      <c r="D20" s="7">
        <v>360</v>
      </c>
      <c r="E20" s="7">
        <v>2328</v>
      </c>
      <c r="F20" s="7">
        <f t="shared" si="0"/>
        <v>838080</v>
      </c>
    </row>
    <row r="21" spans="1:6" s="11" customFormat="1" ht="40.5" customHeight="1" x14ac:dyDescent="0.25">
      <c r="A21" s="9" t="s">
        <v>60</v>
      </c>
      <c r="B21" s="9" t="s">
        <v>23</v>
      </c>
      <c r="C21" s="9" t="s">
        <v>7</v>
      </c>
      <c r="D21" s="7">
        <v>108</v>
      </c>
      <c r="E21" s="7">
        <v>1670</v>
      </c>
      <c r="F21" s="7">
        <f t="shared" si="0"/>
        <v>180360</v>
      </c>
    </row>
    <row r="22" spans="1:6" s="11" customFormat="1" ht="40.5" customHeight="1" x14ac:dyDescent="0.25">
      <c r="A22" s="9" t="s">
        <v>61</v>
      </c>
      <c r="B22" s="9" t="s">
        <v>24</v>
      </c>
      <c r="C22" s="9" t="s">
        <v>7</v>
      </c>
      <c r="D22" s="7">
        <v>468</v>
      </c>
      <c r="E22" s="7">
        <v>1900</v>
      </c>
      <c r="F22" s="7">
        <f t="shared" si="0"/>
        <v>889200</v>
      </c>
    </row>
    <row r="23" spans="1:6" s="11" customFormat="1" ht="40.5" customHeight="1" x14ac:dyDescent="0.25">
      <c r="A23" s="9" t="s">
        <v>62</v>
      </c>
      <c r="B23" s="9" t="s">
        <v>25</v>
      </c>
      <c r="C23" s="9" t="s">
        <v>7</v>
      </c>
      <c r="D23" s="7">
        <v>468</v>
      </c>
      <c r="E23" s="7">
        <v>810</v>
      </c>
      <c r="F23" s="7">
        <f t="shared" si="0"/>
        <v>379080</v>
      </c>
    </row>
    <row r="24" spans="1:6" s="11" customFormat="1" ht="40.5" customHeight="1" x14ac:dyDescent="0.25">
      <c r="A24" s="9" t="s">
        <v>63</v>
      </c>
      <c r="B24" s="9" t="s">
        <v>26</v>
      </c>
      <c r="C24" s="9" t="s">
        <v>7</v>
      </c>
      <c r="D24" s="7">
        <v>360</v>
      </c>
      <c r="E24" s="7">
        <v>1700</v>
      </c>
      <c r="F24" s="7">
        <f t="shared" si="0"/>
        <v>612000</v>
      </c>
    </row>
    <row r="25" spans="1:6" s="11" customFormat="1" ht="40.5" customHeight="1" x14ac:dyDescent="0.25">
      <c r="A25" s="9" t="s">
        <v>64</v>
      </c>
      <c r="B25" s="9" t="s">
        <v>27</v>
      </c>
      <c r="C25" s="9" t="s">
        <v>7</v>
      </c>
      <c r="D25" s="7">
        <v>1200</v>
      </c>
      <c r="E25" s="7">
        <v>810</v>
      </c>
      <c r="F25" s="7">
        <f t="shared" si="0"/>
        <v>972000</v>
      </c>
    </row>
    <row r="26" spans="1:6" s="11" customFormat="1" ht="40.5" customHeight="1" x14ac:dyDescent="0.25">
      <c r="A26" s="9" t="s">
        <v>65</v>
      </c>
      <c r="B26" s="9" t="s">
        <v>28</v>
      </c>
      <c r="C26" s="9" t="s">
        <v>7</v>
      </c>
      <c r="D26" s="7">
        <v>120</v>
      </c>
      <c r="E26" s="7">
        <v>810</v>
      </c>
      <c r="F26" s="7">
        <f t="shared" si="0"/>
        <v>97200</v>
      </c>
    </row>
    <row r="27" spans="1:6" s="11" customFormat="1" ht="40.5" customHeight="1" x14ac:dyDescent="0.25">
      <c r="A27" s="9" t="s">
        <v>66</v>
      </c>
      <c r="B27" s="9" t="s">
        <v>29</v>
      </c>
      <c r="C27" s="9" t="s">
        <v>7</v>
      </c>
      <c r="D27" s="7">
        <v>432</v>
      </c>
      <c r="E27" s="7">
        <v>1600</v>
      </c>
      <c r="F27" s="7">
        <f t="shared" si="0"/>
        <v>691200</v>
      </c>
    </row>
    <row r="28" spans="1:6" s="11" customFormat="1" ht="40.5" customHeight="1" x14ac:dyDescent="0.25">
      <c r="A28" s="9" t="s">
        <v>67</v>
      </c>
      <c r="B28" s="9" t="s">
        <v>30</v>
      </c>
      <c r="C28" s="9" t="s">
        <v>7</v>
      </c>
      <c r="D28" s="7">
        <v>360</v>
      </c>
      <c r="E28" s="7">
        <v>1700</v>
      </c>
      <c r="F28" s="7">
        <f t="shared" si="0"/>
        <v>612000</v>
      </c>
    </row>
    <row r="29" spans="1:6" s="11" customFormat="1" ht="40.5" customHeight="1" x14ac:dyDescent="0.25">
      <c r="A29" s="9" t="s">
        <v>68</v>
      </c>
      <c r="B29" s="9" t="s">
        <v>31</v>
      </c>
      <c r="C29" s="9" t="s">
        <v>32</v>
      </c>
      <c r="D29" s="7">
        <v>108</v>
      </c>
      <c r="E29" s="7">
        <v>1600</v>
      </c>
      <c r="F29" s="7">
        <f t="shared" si="0"/>
        <v>172800</v>
      </c>
    </row>
    <row r="30" spans="1:6" s="11" customFormat="1" ht="40.5" customHeight="1" x14ac:dyDescent="0.25">
      <c r="A30" s="9" t="s">
        <v>69</v>
      </c>
      <c r="B30" s="9" t="s">
        <v>33</v>
      </c>
      <c r="C30" s="9" t="s">
        <v>7</v>
      </c>
      <c r="D30" s="7">
        <v>612</v>
      </c>
      <c r="E30" s="7">
        <v>2390</v>
      </c>
      <c r="F30" s="7">
        <f t="shared" si="0"/>
        <v>1462680</v>
      </c>
    </row>
    <row r="31" spans="1:6" s="11" customFormat="1" ht="40.5" customHeight="1" x14ac:dyDescent="0.25">
      <c r="A31" s="9" t="s">
        <v>70</v>
      </c>
      <c r="B31" s="9" t="s">
        <v>34</v>
      </c>
      <c r="C31" s="9" t="s">
        <v>7</v>
      </c>
      <c r="D31" s="7">
        <v>72</v>
      </c>
      <c r="E31" s="7">
        <v>2490</v>
      </c>
      <c r="F31" s="7">
        <f t="shared" si="0"/>
        <v>179280</v>
      </c>
    </row>
    <row r="32" spans="1:6" s="11" customFormat="1" ht="40.5" customHeight="1" x14ac:dyDescent="0.25">
      <c r="A32" s="9" t="s">
        <v>71</v>
      </c>
      <c r="B32" s="9" t="s">
        <v>35</v>
      </c>
      <c r="C32" s="9" t="s">
        <v>7</v>
      </c>
      <c r="D32" s="7">
        <v>612</v>
      </c>
      <c r="E32" s="7">
        <v>3850</v>
      </c>
      <c r="F32" s="7">
        <f t="shared" si="0"/>
        <v>2356200</v>
      </c>
    </row>
    <row r="33" spans="1:6" s="11" customFormat="1" ht="40.5" customHeight="1" x14ac:dyDescent="0.25">
      <c r="A33" s="9" t="s">
        <v>72</v>
      </c>
      <c r="B33" s="9" t="s">
        <v>36</v>
      </c>
      <c r="C33" s="9" t="s">
        <v>7</v>
      </c>
      <c r="D33" s="7">
        <v>180</v>
      </c>
      <c r="E33" s="7">
        <v>5685</v>
      </c>
      <c r="F33" s="7">
        <f t="shared" si="0"/>
        <v>1023300</v>
      </c>
    </row>
    <row r="34" spans="1:6" s="11" customFormat="1" ht="40.5" customHeight="1" x14ac:dyDescent="0.25">
      <c r="A34" s="9" t="s">
        <v>73</v>
      </c>
      <c r="B34" s="9" t="s">
        <v>37</v>
      </c>
      <c r="C34" s="9" t="s">
        <v>7</v>
      </c>
      <c r="D34" s="7">
        <v>360</v>
      </c>
      <c r="E34" s="7">
        <v>9050</v>
      </c>
      <c r="F34" s="7">
        <f t="shared" si="0"/>
        <v>3258000</v>
      </c>
    </row>
    <row r="35" spans="1:6" s="11" customFormat="1" ht="40.5" customHeight="1" x14ac:dyDescent="0.25">
      <c r="A35" s="9" t="s">
        <v>74</v>
      </c>
      <c r="B35" s="9" t="s">
        <v>38</v>
      </c>
      <c r="C35" s="9" t="s">
        <v>7</v>
      </c>
      <c r="D35" s="7">
        <v>24</v>
      </c>
      <c r="E35" s="7">
        <v>10900</v>
      </c>
      <c r="F35" s="7">
        <f t="shared" si="0"/>
        <v>261600</v>
      </c>
    </row>
    <row r="36" spans="1:6" s="11" customFormat="1" ht="40.5" customHeight="1" x14ac:dyDescent="0.25">
      <c r="A36" s="9" t="s">
        <v>75</v>
      </c>
      <c r="B36" s="9" t="s">
        <v>39</v>
      </c>
      <c r="C36" s="9" t="s">
        <v>7</v>
      </c>
      <c r="D36" s="7">
        <v>36</v>
      </c>
      <c r="E36" s="7">
        <v>1490</v>
      </c>
      <c r="F36" s="7">
        <f t="shared" si="0"/>
        <v>53640</v>
      </c>
    </row>
    <row r="37" spans="1:6" s="11" customFormat="1" ht="40.5" customHeight="1" x14ac:dyDescent="0.25">
      <c r="A37" s="9" t="s">
        <v>76</v>
      </c>
      <c r="B37" s="9" t="s">
        <v>40</v>
      </c>
      <c r="C37" s="9" t="s">
        <v>7</v>
      </c>
      <c r="D37" s="7">
        <v>36</v>
      </c>
      <c r="E37" s="7">
        <v>1687</v>
      </c>
      <c r="F37" s="7">
        <f t="shared" si="0"/>
        <v>60732</v>
      </c>
    </row>
    <row r="38" spans="1:6" s="11" customFormat="1" ht="40.5" customHeight="1" x14ac:dyDescent="0.25">
      <c r="A38" s="9" t="s">
        <v>77</v>
      </c>
      <c r="B38" s="9" t="s">
        <v>41</v>
      </c>
      <c r="C38" s="9" t="s">
        <v>7</v>
      </c>
      <c r="D38" s="7">
        <v>1100</v>
      </c>
      <c r="E38" s="7">
        <v>3002</v>
      </c>
      <c r="F38" s="7">
        <f t="shared" si="0"/>
        <v>3302200</v>
      </c>
    </row>
    <row r="39" spans="1:6" s="11" customFormat="1" ht="40.5" customHeight="1" x14ac:dyDescent="0.25">
      <c r="A39" s="9" t="s">
        <v>78</v>
      </c>
      <c r="B39" s="9" t="s">
        <v>42</v>
      </c>
      <c r="C39" s="9" t="s">
        <v>7</v>
      </c>
      <c r="D39" s="7">
        <v>600</v>
      </c>
      <c r="E39" s="7">
        <v>2145</v>
      </c>
      <c r="F39" s="7">
        <f t="shared" si="0"/>
        <v>1287000</v>
      </c>
    </row>
    <row r="40" spans="1:6" s="11" customFormat="1" ht="77.25" customHeight="1" x14ac:dyDescent="0.25">
      <c r="A40" s="9" t="s">
        <v>79</v>
      </c>
      <c r="B40" s="9" t="s">
        <v>43</v>
      </c>
      <c r="C40" s="9" t="s">
        <v>7</v>
      </c>
      <c r="D40" s="7">
        <v>108</v>
      </c>
      <c r="E40" s="7">
        <v>3505</v>
      </c>
      <c r="F40" s="7">
        <f t="shared" si="0"/>
        <v>378540</v>
      </c>
    </row>
    <row r="41" spans="1:6" s="11" customFormat="1" ht="77.25" customHeight="1" x14ac:dyDescent="0.25">
      <c r="A41" s="9" t="s">
        <v>80</v>
      </c>
      <c r="B41" s="1" t="s">
        <v>89</v>
      </c>
      <c r="C41" s="9" t="s">
        <v>7</v>
      </c>
      <c r="D41" s="7">
        <v>1100</v>
      </c>
      <c r="E41" s="7">
        <v>1141</v>
      </c>
      <c r="F41" s="7">
        <f t="shared" si="0"/>
        <v>1255100</v>
      </c>
    </row>
    <row r="42" spans="1:6" s="11" customFormat="1" ht="77.25" customHeight="1" x14ac:dyDescent="0.25">
      <c r="A42" s="9" t="s">
        <v>81</v>
      </c>
      <c r="B42" s="9" t="s">
        <v>86</v>
      </c>
      <c r="C42" s="9" t="s">
        <v>7</v>
      </c>
      <c r="D42" s="7">
        <v>1100</v>
      </c>
      <c r="E42" s="7">
        <v>1037</v>
      </c>
      <c r="F42" s="7">
        <f t="shared" si="0"/>
        <v>1140700</v>
      </c>
    </row>
    <row r="43" spans="1:6" s="11" customFormat="1" ht="79.5" customHeight="1" x14ac:dyDescent="0.25">
      <c r="A43" s="9" t="s">
        <v>82</v>
      </c>
      <c r="B43" s="6" t="s">
        <v>87</v>
      </c>
      <c r="C43" s="9" t="s">
        <v>7</v>
      </c>
      <c r="D43" s="7">
        <v>72</v>
      </c>
      <c r="E43" s="7">
        <v>1037</v>
      </c>
      <c r="F43" s="7">
        <f t="shared" si="0"/>
        <v>74664</v>
      </c>
    </row>
    <row r="44" spans="1:6" s="11" customFormat="1" ht="76.5" customHeight="1" x14ac:dyDescent="0.25">
      <c r="A44" s="9" t="s">
        <v>83</v>
      </c>
      <c r="B44" s="9" t="s">
        <v>88</v>
      </c>
      <c r="C44" s="9" t="s">
        <v>7</v>
      </c>
      <c r="D44" s="7">
        <v>1380</v>
      </c>
      <c r="E44" s="7">
        <v>1262</v>
      </c>
      <c r="F44" s="7">
        <f t="shared" si="0"/>
        <v>1741560</v>
      </c>
    </row>
    <row r="45" spans="1:6" s="11" customFormat="1" ht="58.5" customHeight="1" x14ac:dyDescent="0.25">
      <c r="A45" s="9" t="s">
        <v>84</v>
      </c>
      <c r="B45" s="1" t="s">
        <v>92</v>
      </c>
      <c r="C45" s="9" t="s">
        <v>7</v>
      </c>
      <c r="D45" s="7">
        <v>3500</v>
      </c>
      <c r="E45" s="7">
        <v>1035</v>
      </c>
      <c r="F45" s="7">
        <f t="shared" si="0"/>
        <v>3622500</v>
      </c>
    </row>
    <row r="46" spans="1:6" s="11" customFormat="1" ht="81.75" customHeight="1" x14ac:dyDescent="0.25">
      <c r="A46" s="9" t="s">
        <v>85</v>
      </c>
      <c r="B46" s="9" t="s">
        <v>91</v>
      </c>
      <c r="C46" s="9" t="s">
        <v>7</v>
      </c>
      <c r="D46" s="10">
        <v>60</v>
      </c>
      <c r="E46" s="7">
        <v>5500</v>
      </c>
      <c r="F46" s="7">
        <f>D46*E46</f>
        <v>330000</v>
      </c>
    </row>
    <row r="47" spans="1:6" s="21" customFormat="1" x14ac:dyDescent="0.25">
      <c r="A47" s="19"/>
      <c r="B47" s="19" t="s">
        <v>93</v>
      </c>
      <c r="C47" s="19"/>
      <c r="D47" s="20"/>
      <c r="E47" s="20"/>
      <c r="F47" s="20">
        <f>SUM(F5:F46)</f>
        <v>41701156</v>
      </c>
    </row>
  </sheetData>
  <mergeCells count="2">
    <mergeCell ref="C2:F2"/>
    <mergeCell ref="A3:F3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2021-11-30T06:35:34Z</dcterms:modified>
</cp:coreProperties>
</file>