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Лист1!$A$1:$F$18</definedName>
  </definedNames>
  <calcPr calcId="152511"/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6" i="1"/>
  <c r="F13" i="1" l="1"/>
</calcChain>
</file>

<file path=xl/sharedStrings.xml><?xml version="1.0" encoding="utf-8"?>
<sst xmlns="http://schemas.openxmlformats.org/spreadsheetml/2006/main" count="30" uniqueCount="25">
  <si>
    <t>№ лота</t>
  </si>
  <si>
    <t>Наименование расходного материала</t>
  </si>
  <si>
    <t>Ед. изм.</t>
  </si>
  <si>
    <t>кол-во</t>
  </si>
  <si>
    <t xml:space="preserve">цена  </t>
  </si>
  <si>
    <t xml:space="preserve">сумма  </t>
  </si>
  <si>
    <t>лот №2</t>
  </si>
  <si>
    <t>Приложение №1</t>
  </si>
  <si>
    <t>Перечень медицинских изделий</t>
  </si>
  <si>
    <t>ИТОГО</t>
  </si>
  <si>
    <t>лот №1</t>
  </si>
  <si>
    <t>рулон</t>
  </si>
  <si>
    <t>Пленка медицинская для термографического принтера  размер 35*43 упаковка 100 шт.</t>
  </si>
  <si>
    <t xml:space="preserve">Салфетки перфорированные.   В рулоне 100 штук салфеток 30×47 см. </t>
  </si>
  <si>
    <t>лот №3</t>
  </si>
  <si>
    <t>лот №4</t>
  </si>
  <si>
    <t>лот №5</t>
  </si>
  <si>
    <t>лот №6</t>
  </si>
  <si>
    <t>лот №7</t>
  </si>
  <si>
    <t>штука</t>
  </si>
  <si>
    <t xml:space="preserve">Электрод для временной электрокардиостимуляции (с баллоном) </t>
  </si>
  <si>
    <t xml:space="preserve"> Соеднинительные кабели для подключения аблационных катетеров к радиочастотным генераторам PK-109, РК-142 из комплекта модульный генератор для проведения радиочастотной аблации с принадлежностями
</t>
  </si>
  <si>
    <t xml:space="preserve">Электрод с активной фиксацией предсердный или желудочковый биполярный  </t>
  </si>
  <si>
    <t>Проводниковый катетер для электрода активной фиксации</t>
  </si>
  <si>
    <t xml:space="preserve">Управляемая доставочная система для электродов активной фиксации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</si>
</sst>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р_._-;\-* #,##0_р_._-;_-* &quot;-&quot;_р_._-;_-@_-"/>
    <numFmt numFmtId="165" formatCode="#,##0.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>
      <alignment horizontal="center"/>
    </xf>
    <xf numFmtId="0" fontId="7" fillId="0" borderId="0"/>
    <xf numFmtId="0" fontId="7" fillId="0" borderId="0"/>
    <xf numFmtId="0" fontId="7" fillId="0" borderId="0"/>
    <xf numFmtId="0" fontId="8" fillId="0" borderId="0"/>
  </cellStyleXfs>
  <cellXfs count="21">
    <xf numFmtId="0" fontId="0" fillId="0" borderId="0" xfId="0"/>
    <xf numFmtId="3" fontId="4" fillId="2" borderId="1" xfId="0" applyNumberFormat="1" applyFont="1" applyFill="1" applyBorder="1" applyAlignment="1">
      <alignment horizontal="left" vertical="top" wrapText="1"/>
    </xf>
    <xf numFmtId="165" fontId="4" fillId="2" borderId="1" xfId="0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3" fontId="4" fillId="2" borderId="1" xfId="0" applyNumberFormat="1" applyFont="1" applyFill="1" applyBorder="1" applyAlignment="1">
      <alignment horizontal="right" vertical="top" wrapText="1"/>
    </xf>
    <xf numFmtId="3" fontId="1" fillId="2" borderId="0" xfId="0" applyNumberFormat="1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3" fontId="5" fillId="2" borderId="1" xfId="0" applyNumberFormat="1" applyFont="1" applyFill="1" applyBorder="1" applyAlignment="1">
      <alignment horizontal="right" vertical="top" wrapText="1"/>
    </xf>
    <xf numFmtId="164" fontId="5" fillId="0" borderId="1" xfId="0" applyNumberFormat="1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5" applyFont="1" applyBorder="1" applyAlignment="1">
      <alignment horizontal="left" vertical="top" wrapText="1"/>
    </xf>
    <xf numFmtId="0" fontId="2" fillId="2" borderId="1" xfId="5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</cellXfs>
  <cellStyles count="6">
    <cellStyle name="Обычный" xfId="0" builtinId="0"/>
    <cellStyle name="Обычный 10" xfId="3"/>
    <cellStyle name="Обычный 13" xfId="4"/>
    <cellStyle name="Обычный 2" xfId="2"/>
    <cellStyle name="Обычный 2 2" xfId="5"/>
    <cellStyle name="Стиль 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tabSelected="1" view="pageBreakPreview" zoomScale="82" zoomScaleNormal="100" zoomScaleSheetLayoutView="82" workbookViewId="0">
      <selection activeCell="B8" sqref="B8"/>
    </sheetView>
  </sheetViews>
  <sheetFormatPr defaultRowHeight="15.75" x14ac:dyDescent="0.25"/>
  <cols>
    <col min="1" max="1" width="10.85546875" style="3" customWidth="1"/>
    <col min="2" max="2" width="72.140625" style="7" customWidth="1"/>
    <col min="3" max="3" width="11" style="3" customWidth="1"/>
    <col min="4" max="4" width="9" style="3" customWidth="1"/>
    <col min="5" max="5" width="13.85546875" style="6" customWidth="1"/>
    <col min="6" max="6" width="19.85546875" style="3" customWidth="1"/>
    <col min="7" max="16384" width="9.140625" style="3"/>
  </cols>
  <sheetData>
    <row r="1" spans="1:6" x14ac:dyDescent="0.25">
      <c r="D1" s="19" t="s">
        <v>7</v>
      </c>
      <c r="E1" s="19"/>
      <c r="F1" s="19"/>
    </row>
    <row r="3" spans="1:6" ht="18.75" x14ac:dyDescent="0.25">
      <c r="A3" s="20" t="s">
        <v>8</v>
      </c>
      <c r="B3" s="20"/>
      <c r="C3" s="20"/>
      <c r="D3" s="20"/>
      <c r="E3" s="20"/>
      <c r="F3" s="20"/>
    </row>
    <row r="5" spans="1:6" x14ac:dyDescent="0.25">
      <c r="A5" s="1" t="s">
        <v>0</v>
      </c>
      <c r="B5" s="2" t="s">
        <v>1</v>
      </c>
      <c r="C5" s="2" t="s">
        <v>2</v>
      </c>
      <c r="D5" s="1" t="s">
        <v>3</v>
      </c>
      <c r="E5" s="5" t="s">
        <v>4</v>
      </c>
      <c r="F5" s="1" t="s">
        <v>5</v>
      </c>
    </row>
    <row r="6" spans="1:6" ht="39.75" customHeight="1" x14ac:dyDescent="0.25">
      <c r="A6" s="13" t="s">
        <v>10</v>
      </c>
      <c r="B6" s="12" t="s">
        <v>12</v>
      </c>
      <c r="C6" s="16" t="s">
        <v>19</v>
      </c>
      <c r="D6" s="17">
        <v>70</v>
      </c>
      <c r="E6" s="18">
        <v>97508</v>
      </c>
      <c r="F6" s="18">
        <f>D6*E6</f>
        <v>6825560</v>
      </c>
    </row>
    <row r="7" spans="1:6" ht="34.5" customHeight="1" x14ac:dyDescent="0.25">
      <c r="A7" s="13" t="s">
        <v>6</v>
      </c>
      <c r="B7" s="15" t="s">
        <v>13</v>
      </c>
      <c r="C7" s="12" t="s">
        <v>11</v>
      </c>
      <c r="D7" s="14">
        <v>1500</v>
      </c>
      <c r="E7" s="18">
        <v>3700</v>
      </c>
      <c r="F7" s="18">
        <f t="shared" ref="F7:F12" si="0">D7*E7</f>
        <v>5550000</v>
      </c>
    </row>
    <row r="8" spans="1:6" ht="34.5" customHeight="1" x14ac:dyDescent="0.25">
      <c r="A8" s="13" t="s">
        <v>14</v>
      </c>
      <c r="B8" s="15" t="s">
        <v>20</v>
      </c>
      <c r="C8" s="12" t="s">
        <v>19</v>
      </c>
      <c r="D8" s="14">
        <v>20</v>
      </c>
      <c r="E8" s="18">
        <v>57500</v>
      </c>
      <c r="F8" s="18">
        <f t="shared" si="0"/>
        <v>1150000</v>
      </c>
    </row>
    <row r="9" spans="1:6" ht="54.75" customHeight="1" x14ac:dyDescent="0.25">
      <c r="A9" s="13" t="s">
        <v>15</v>
      </c>
      <c r="B9" s="15" t="s">
        <v>21</v>
      </c>
      <c r="C9" s="12" t="s">
        <v>19</v>
      </c>
      <c r="D9" s="14">
        <v>2</v>
      </c>
      <c r="E9" s="18">
        <v>142370</v>
      </c>
      <c r="F9" s="18">
        <f t="shared" si="0"/>
        <v>284740</v>
      </c>
    </row>
    <row r="10" spans="1:6" ht="34.5" customHeight="1" x14ac:dyDescent="0.25">
      <c r="A10" s="13" t="s">
        <v>16</v>
      </c>
      <c r="B10" s="15" t="s">
        <v>22</v>
      </c>
      <c r="C10" s="12" t="s">
        <v>19</v>
      </c>
      <c r="D10" s="14">
        <v>5</v>
      </c>
      <c r="E10" s="18">
        <v>218000</v>
      </c>
      <c r="F10" s="18">
        <f t="shared" si="0"/>
        <v>1090000</v>
      </c>
    </row>
    <row r="11" spans="1:6" ht="34.5" customHeight="1" x14ac:dyDescent="0.25">
      <c r="A11" s="13" t="s">
        <v>17</v>
      </c>
      <c r="B11" s="15" t="s">
        <v>23</v>
      </c>
      <c r="C11" s="12" t="s">
        <v>19</v>
      </c>
      <c r="D11" s="14">
        <v>2</v>
      </c>
      <c r="E11" s="18">
        <v>80000</v>
      </c>
      <c r="F11" s="18">
        <f t="shared" si="0"/>
        <v>160000</v>
      </c>
    </row>
    <row r="12" spans="1:6" ht="34.5" customHeight="1" x14ac:dyDescent="0.25">
      <c r="A12" s="13" t="s">
        <v>18</v>
      </c>
      <c r="B12" s="15" t="s">
        <v>24</v>
      </c>
      <c r="C12" s="12" t="s">
        <v>19</v>
      </c>
      <c r="D12" s="14">
        <v>5</v>
      </c>
      <c r="E12" s="18">
        <v>205000</v>
      </c>
      <c r="F12" s="18">
        <f t="shared" si="0"/>
        <v>1025000</v>
      </c>
    </row>
    <row r="13" spans="1:6" s="4" customFormat="1" x14ac:dyDescent="0.25">
      <c r="A13" s="8"/>
      <c r="B13" s="9" t="s">
        <v>9</v>
      </c>
      <c r="C13" s="8"/>
      <c r="D13" s="8"/>
      <c r="E13" s="10"/>
      <c r="F13" s="11">
        <f>SUM(F6:F12)</f>
        <v>16085300</v>
      </c>
    </row>
  </sheetData>
  <mergeCells count="2">
    <mergeCell ref="D1:F1"/>
    <mergeCell ref="A3:F3"/>
  </mergeCell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2022-04-07T08:49:23Z</dcterms:modified>
</cp:coreProperties>
</file>