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Лист1" sheetId="1" r:id="rId1"/>
  </sheets>
  <definedNames>
    <definedName name="_xlnm.Print_Area" localSheetId="0">Лист1!$A$1:$F$70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" i="1"/>
  <c r="F69" i="1" l="1"/>
</calcChain>
</file>

<file path=xl/sharedStrings.xml><?xml version="1.0" encoding="utf-8"?>
<sst xmlns="http://schemas.openxmlformats.org/spreadsheetml/2006/main" count="198" uniqueCount="135">
  <si>
    <t>Медициналық бұйымдардың тізбесі</t>
  </si>
  <si>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</si>
  <si>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</si>
  <si>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</si>
  <si>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</si>
  <si>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</si>
  <si>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</si>
  <si>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</si>
  <si>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</si>
  <si>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</si>
  <si>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</si>
  <si>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</si>
  <si>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</si>
  <si>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</si>
  <si>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</si>
  <si>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</si>
  <si>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</si>
  <si>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</si>
  <si>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</si>
  <si>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</si>
  <si>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</si>
  <si>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</si>
  <si>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</si>
  <si>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</si>
  <si>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</si>
  <si>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</si>
  <si>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</si>
  <si>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</si>
  <si>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</si>
  <si>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</si>
  <si>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</si>
  <si>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</si>
  <si>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</si>
  <si>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</si>
  <si>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</si>
  <si>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</si>
  <si>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</si>
  <si>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</si>
  <si>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</si>
  <si>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</si>
  <si>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</si>
  <si>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 xml:space="preserve">Микрокатетер </t>
  </si>
  <si>
    <t>Индефлятор</t>
  </si>
  <si>
    <t>интродьюсер</t>
  </si>
  <si>
    <t>лот №41</t>
  </si>
  <si>
    <t>лот №42</t>
  </si>
  <si>
    <t>лот №43</t>
  </si>
  <si>
    <t>лот №44</t>
  </si>
  <si>
    <t>лот №45</t>
  </si>
  <si>
    <t>лот №46</t>
  </si>
  <si>
    <t>лот №47</t>
  </si>
  <si>
    <t>лот №48</t>
  </si>
  <si>
    <t>лот №49</t>
  </si>
  <si>
    <t>лот №50</t>
  </si>
  <si>
    <t>лот №51</t>
  </si>
  <si>
    <t>лот №52</t>
  </si>
  <si>
    <t>лот №53</t>
  </si>
  <si>
    <t>лот №54</t>
  </si>
  <si>
    <t>лот №55</t>
  </si>
  <si>
    <t>лот №56</t>
  </si>
  <si>
    <t>лот №57</t>
  </si>
  <si>
    <t>лот №58</t>
  </si>
  <si>
    <t>лот №59</t>
  </si>
  <si>
    <t>лот №60</t>
  </si>
  <si>
    <t>лот №61</t>
  </si>
  <si>
    <t>лот №62</t>
  </si>
  <si>
    <t>лот №63</t>
  </si>
  <si>
    <t>Ангиографиялық өткізгіш (гидро)</t>
  </si>
  <si>
    <t>Коронарлық шардың кеңеюіне арналған катетер (жоғары қысымды)</t>
  </si>
  <si>
    <t xml:space="preserve">Жедел окклюзияға арналған коронарлық басқарылатын өткізгіш </t>
  </si>
  <si>
    <t xml:space="preserve">Субтотальды және диффузиялық окклюзияға арналған коронарлық басқарылатын өткізгіш </t>
  </si>
  <si>
    <t>Созылмалы окклюзияға арналған коронарлық басқарылатын өткізгіш</t>
  </si>
  <si>
    <t xml:space="preserve">Трансфеморальды және трансрадиальды интервенцияға арналған гибридті өткізгіш катетер </t>
  </si>
  <si>
    <t xml:space="preserve">Диагностикалық ангиографиялық катетерлер </t>
  </si>
  <si>
    <t>Индефлятор жинағы</t>
  </si>
  <si>
    <t>Диагностикалық өткізгіш 0,035 " х 180 см</t>
  </si>
  <si>
    <t xml:space="preserve">Процедуралық жинақ
</t>
  </si>
  <si>
    <t xml:space="preserve">Коронарлық өткізгіш </t>
  </si>
  <si>
    <t xml:space="preserve">Өткізгіш катетер </t>
  </si>
  <si>
    <t xml:space="preserve">Диагностикалық өткізгіш  </t>
  </si>
  <si>
    <t xml:space="preserve">Диагностикалық катетер </t>
  </si>
  <si>
    <t xml:space="preserve">Феморальды қол жетімділікке арналған инемен бірге жеткізуші </t>
  </si>
  <si>
    <t>Трансрадиалды қол жеткізуге арналған инемен жабдықталған кіріспе</t>
  </si>
  <si>
    <t xml:space="preserve">Диагностикалық өткізгіш </t>
  </si>
  <si>
    <t xml:space="preserve">Предилатацияға арналған баллонды кеңейту катетері </t>
  </si>
  <si>
    <t>Шприцте эмболизациялауға арналған микросфералар, 2мл.</t>
  </si>
  <si>
    <t xml:space="preserve">Дәрі-дәрмекпен қапталған коронарлық стент </t>
  </si>
  <si>
    <t>Жатыр артерияларына арналған катетер</t>
  </si>
  <si>
    <t>Аспирациялық катетер</t>
  </si>
  <si>
    <t>Стент-графт жүйесі: бифуркация компоненті</t>
  </si>
  <si>
    <t>Стент-графт жүйесі: қарама-қарсы компонент</t>
  </si>
  <si>
    <t xml:space="preserve">Стент-графт жүйесі: бір жақты қолқа-мықын компоненті </t>
  </si>
  <si>
    <t>Қосымша модульдері бар жеткізу жүйесі бар торокалды стент-графт</t>
  </si>
  <si>
    <t xml:space="preserve">Шар тәрізді стент-графт катетері </t>
  </si>
  <si>
    <t>қосымша вена-Кава сүзгісі</t>
  </si>
  <si>
    <t>дәрі-дәрмекпен қапталған коронарлық стент жүйесі</t>
  </si>
  <si>
    <t xml:space="preserve">дәрі-дәрмекпен қапталған коронарлық стент  </t>
  </si>
  <si>
    <t>Дәрілік жабыны бар коронарлық стент</t>
  </si>
  <si>
    <t>Пре және постдилатацияға арналған әмбебап кеңейту цилиндрлі катетер</t>
  </si>
  <si>
    <t xml:space="preserve">Коронарлық стент </t>
  </si>
  <si>
    <t xml:space="preserve">Баллонды коронарлық катетер </t>
  </si>
  <si>
    <t xml:space="preserve">Қапталған коронарлық стент жүйесі </t>
  </si>
  <si>
    <t xml:space="preserve">Zero-Gravity аппаратына стерильді жабын </t>
  </si>
  <si>
    <t>уақытша кардиостимуляция электродтары</t>
  </si>
  <si>
    <t xml:space="preserve">Коронарлық стент жүйесі </t>
  </si>
  <si>
    <t xml:space="preserve">Аорта клапанының транскатетерлік жүйесі оны жеткізуге және орнатуға арналған жиынтықпен </t>
  </si>
  <si>
    <t>Дәрілік жабыны бар Стент, мөлшері: диаметрі (мм): 2.75-2.25, 3.00-2.50, 3.50-2.75; ұзындығы (мм): 30, 40, 50, 60.</t>
  </si>
  <si>
    <t>Тамырішілік Стент, дәрілік жабыны бар, мөлшері: диаметрі (мм): 2,00; 2,25; 2,50; 2,75; 3,00; 3,50; 4,00; 4,50; ұзындығы (мм): 8; 13; 16; 19; 24; 29; 32; 37; 40; 44; 48.</t>
  </si>
  <si>
    <t>Жылдам ауысымды жеткізу жүйесіндегі баллонды кеңейту катетері</t>
  </si>
  <si>
    <t xml:space="preserve">Транскатетерлік қондырғы үшін қолқа клапаны </t>
  </si>
  <si>
    <t>өткізгіш</t>
  </si>
  <si>
    <t>Дәрілік жабыны бар коронарлық стент - жүйе өлшемдері: диаметрі (мм) - 2,25; 2,50; 2,75; 3,00; 3,50; 4,00, ұзындығы (мм) – 9; 14; 19; 24; 29; 33; 36</t>
  </si>
  <si>
    <t>ЧТКА үшін қатты шар катетері</t>
  </si>
  <si>
    <t>коронарлық стент</t>
  </si>
  <si>
    <t>Диагностикалық катетерлер, диаметрі 5F, 6F және ұзындығы 65, 80, 90, 100, 110, 125 см</t>
  </si>
  <si>
    <t>Бір рет қолданылатын стерильді диагностикалық өткізгіш</t>
  </si>
  <si>
    <t xml:space="preserve">Кеңеюге арналған коронарлық шар катетері </t>
  </si>
  <si>
    <t>Интра-аорталық баллонды катетерлер, өлшемдері: 30 сс; 40 сс</t>
  </si>
  <si>
    <t>Гелийді толтыруға арналған ауыстырылатын ыдыс</t>
  </si>
  <si>
    <t xml:space="preserve">стент жүйесі </t>
  </si>
  <si>
    <t>диагностикалық катетер</t>
  </si>
  <si>
    <t xml:space="preserve">Коронарлық артериялардың кеңеюіне арналған катетер </t>
  </si>
  <si>
    <t>Кеңейтуге арналған баллондар</t>
  </si>
  <si>
    <t>Тері астындағы транслюминальды вальвулопластикаға арналған катетер</t>
  </si>
  <si>
    <t>Барлығы</t>
  </si>
  <si>
    <t>Стент-графт жүйесі: мықын/қолқа / іш компоненті</t>
  </si>
  <si>
    <t>дана</t>
  </si>
  <si>
    <t>орам</t>
  </si>
  <si>
    <t xml:space="preserve">№1 қосымша                          </t>
  </si>
  <si>
    <t xml:space="preserve">Лот№ </t>
  </si>
  <si>
    <t xml:space="preserve">Медициналық бұйымдардың атауы             </t>
  </si>
  <si>
    <t xml:space="preserve">өлшем бірлігі  </t>
  </si>
  <si>
    <t>Саны</t>
  </si>
  <si>
    <t xml:space="preserve">бағасы </t>
  </si>
  <si>
    <t xml:space="preserve">сомасы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</si>
</sst>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horizontal="center"/>
    </xf>
  </cellStyleXfs>
  <cellXfs count="16">
    <xf numFmtId="0" fontId="0" fillId="0" borderId="0" xfId="0"/>
    <xf numFmtId="3" fontId="2" fillId="2" borderId="2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3" fontId="3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topLeftCell="A52" zoomScale="60" zoomScaleNormal="100" workbookViewId="0">
      <selection activeCell="E44" sqref="E44"/>
    </sheetView>
  </sheetViews>
  <sheetFormatPr defaultColWidth="9.140625" defaultRowHeight="28.5" customHeight="1" x14ac:dyDescent="0.25"/>
  <cols>
    <col min="1" max="1" width="11.28515625" style="7" customWidth="1"/>
    <col min="2" max="2" width="66" style="7" customWidth="1"/>
    <col min="3" max="3" width="11.42578125" style="7" customWidth="1"/>
    <col min="4" max="4" width="9.140625" style="7"/>
    <col min="5" max="5" width="13.28515625" style="7" customWidth="1"/>
    <col min="6" max="6" width="17.140625" style="7" customWidth="1"/>
    <col min="7" max="16384" width="9.140625" style="7"/>
  </cols>
  <sheetData>
    <row r="1" spans="1:6" ht="28.5" customHeight="1" x14ac:dyDescent="0.25">
      <c r="D1" s="13" t="s">
        <v>128</v>
      </c>
      <c r="E1" s="13"/>
      <c r="F1" s="13"/>
    </row>
    <row r="3" spans="1:6" ht="28.5" customHeight="1" x14ac:dyDescent="0.25">
      <c r="A3" s="14" t="s">
        <v>0</v>
      </c>
      <c r="B3" s="14"/>
      <c r="C3" s="14"/>
      <c r="D3" s="14"/>
      <c r="E3" s="14"/>
      <c r="F3" s="14"/>
    </row>
    <row r="4" spans="1:6" ht="28.5" customHeight="1" x14ac:dyDescent="0.25">
      <c r="A4" s="15"/>
      <c r="B4" s="15"/>
      <c r="C4" s="15"/>
      <c r="D4" s="15"/>
      <c r="E4" s="15"/>
      <c r="F4" s="15"/>
    </row>
    <row r="5" spans="1:6" ht="39.75" customHeight="1" x14ac:dyDescent="0.25">
      <c r="A5" s="1" t="s">
        <v>129</v>
      </c>
      <c r="B5" s="2" t="s">
        <v>130</v>
      </c>
      <c r="C5" s="2" t="s">
        <v>131</v>
      </c>
      <c r="D5" s="1" t="s">
        <v>132</v>
      </c>
      <c r="E5" s="1" t="s">
        <v>133</v>
      </c>
      <c r="F5" s="1" t="s">
        <v>134</v>
      </c>
    </row>
    <row r="6" spans="1:6" ht="28.5" customHeight="1" x14ac:dyDescent="0.25">
      <c r="A6" s="3" t="s">
        <v>1</v>
      </c>
      <c r="B6" s="4" t="s">
        <v>67</v>
      </c>
      <c r="C6" s="4" t="s">
        <v>126</v>
      </c>
      <c r="D6" s="9">
        <v>400</v>
      </c>
      <c r="E6" s="6">
        <v>14200</v>
      </c>
      <c r="F6" s="5">
        <f>D6*E6</f>
        <v>5680000</v>
      </c>
    </row>
    <row r="7" spans="1:6" ht="36" customHeight="1" x14ac:dyDescent="0.25">
      <c r="A7" s="3" t="s">
        <v>2</v>
      </c>
      <c r="B7" s="4" t="s">
        <v>68</v>
      </c>
      <c r="C7" s="4" t="s">
        <v>126</v>
      </c>
      <c r="D7" s="6">
        <v>100</v>
      </c>
      <c r="E7" s="6">
        <v>78500</v>
      </c>
      <c r="F7" s="5">
        <f t="shared" ref="F7:F68" si="0">D7*E7</f>
        <v>7850000</v>
      </c>
    </row>
    <row r="8" spans="1:6" ht="28.5" customHeight="1" x14ac:dyDescent="0.25">
      <c r="A8" s="3" t="s">
        <v>3</v>
      </c>
      <c r="B8" s="4" t="s">
        <v>69</v>
      </c>
      <c r="C8" s="4" t="s">
        <v>126</v>
      </c>
      <c r="D8" s="6">
        <v>1000</v>
      </c>
      <c r="E8" s="6">
        <v>39000</v>
      </c>
      <c r="F8" s="5">
        <f t="shared" si="0"/>
        <v>39000000</v>
      </c>
    </row>
    <row r="9" spans="1:6" ht="37.5" customHeight="1" x14ac:dyDescent="0.25">
      <c r="A9" s="3" t="s">
        <v>4</v>
      </c>
      <c r="B9" s="4" t="s">
        <v>70</v>
      </c>
      <c r="C9" s="4" t="s">
        <v>126</v>
      </c>
      <c r="D9" s="6">
        <v>75</v>
      </c>
      <c r="E9" s="6">
        <v>47000</v>
      </c>
      <c r="F9" s="5">
        <f t="shared" si="0"/>
        <v>3525000</v>
      </c>
    </row>
    <row r="10" spans="1:6" ht="37.5" customHeight="1" x14ac:dyDescent="0.25">
      <c r="A10" s="3" t="s">
        <v>5</v>
      </c>
      <c r="B10" s="4" t="s">
        <v>71</v>
      </c>
      <c r="C10" s="4" t="s">
        <v>126</v>
      </c>
      <c r="D10" s="6">
        <v>75</v>
      </c>
      <c r="E10" s="6">
        <v>71800</v>
      </c>
      <c r="F10" s="5">
        <f t="shared" si="0"/>
        <v>5385000</v>
      </c>
    </row>
    <row r="11" spans="1:6" ht="39.75" customHeight="1" x14ac:dyDescent="0.25">
      <c r="A11" s="3" t="s">
        <v>6</v>
      </c>
      <c r="B11" s="4" t="s">
        <v>72</v>
      </c>
      <c r="C11" s="4" t="s">
        <v>126</v>
      </c>
      <c r="D11" s="6">
        <v>500</v>
      </c>
      <c r="E11" s="6">
        <v>44500</v>
      </c>
      <c r="F11" s="5">
        <f t="shared" si="0"/>
        <v>22250000</v>
      </c>
    </row>
    <row r="12" spans="1:6" ht="28.5" customHeight="1" x14ac:dyDescent="0.25">
      <c r="A12" s="3" t="s">
        <v>7</v>
      </c>
      <c r="B12" s="4" t="s">
        <v>41</v>
      </c>
      <c r="C12" s="4" t="s">
        <v>126</v>
      </c>
      <c r="D12" s="6">
        <v>30</v>
      </c>
      <c r="E12" s="6">
        <v>245600</v>
      </c>
      <c r="F12" s="5">
        <f t="shared" si="0"/>
        <v>7368000</v>
      </c>
    </row>
    <row r="13" spans="1:6" ht="28.5" customHeight="1" x14ac:dyDescent="0.25">
      <c r="A13" s="3" t="s">
        <v>8</v>
      </c>
      <c r="B13" s="4" t="s">
        <v>73</v>
      </c>
      <c r="C13" s="4" t="s">
        <v>126</v>
      </c>
      <c r="D13" s="6">
        <v>3500</v>
      </c>
      <c r="E13" s="6">
        <v>12600</v>
      </c>
      <c r="F13" s="5">
        <f t="shared" si="0"/>
        <v>44100000</v>
      </c>
    </row>
    <row r="14" spans="1:6" ht="28.5" customHeight="1" x14ac:dyDescent="0.25">
      <c r="A14" s="3" t="s">
        <v>9</v>
      </c>
      <c r="B14" s="4" t="s">
        <v>74</v>
      </c>
      <c r="C14" s="4" t="s">
        <v>126</v>
      </c>
      <c r="D14" s="6">
        <v>700</v>
      </c>
      <c r="E14" s="6">
        <v>24000</v>
      </c>
      <c r="F14" s="5">
        <f t="shared" si="0"/>
        <v>16800000</v>
      </c>
    </row>
    <row r="15" spans="1:6" ht="28.5" customHeight="1" x14ac:dyDescent="0.25">
      <c r="A15" s="3" t="s">
        <v>10</v>
      </c>
      <c r="B15" s="4" t="s">
        <v>75</v>
      </c>
      <c r="C15" s="4" t="s">
        <v>126</v>
      </c>
      <c r="D15" s="6">
        <v>2000</v>
      </c>
      <c r="E15" s="6">
        <v>9550</v>
      </c>
      <c r="F15" s="5">
        <f t="shared" si="0"/>
        <v>19100000</v>
      </c>
    </row>
    <row r="16" spans="1:6" ht="28.5" customHeight="1" x14ac:dyDescent="0.25">
      <c r="A16" s="3" t="s">
        <v>11</v>
      </c>
      <c r="B16" s="4" t="s">
        <v>76</v>
      </c>
      <c r="C16" s="4" t="s">
        <v>126</v>
      </c>
      <c r="D16" s="6">
        <v>6000</v>
      </c>
      <c r="E16" s="6">
        <v>23950</v>
      </c>
      <c r="F16" s="5">
        <f t="shared" si="0"/>
        <v>143700000</v>
      </c>
    </row>
    <row r="17" spans="1:7" ht="28.5" customHeight="1" x14ac:dyDescent="0.25">
      <c r="A17" s="3" t="s">
        <v>12</v>
      </c>
      <c r="B17" s="4" t="s">
        <v>77</v>
      </c>
      <c r="C17" s="4" t="s">
        <v>126</v>
      </c>
      <c r="D17" s="6">
        <v>435</v>
      </c>
      <c r="E17" s="4">
        <v>42400</v>
      </c>
      <c r="F17" s="5">
        <f t="shared" si="0"/>
        <v>18444000</v>
      </c>
    </row>
    <row r="18" spans="1:7" ht="28.5" customHeight="1" x14ac:dyDescent="0.25">
      <c r="A18" s="3" t="s">
        <v>13</v>
      </c>
      <c r="B18" s="4" t="s">
        <v>78</v>
      </c>
      <c r="C18" s="4" t="s">
        <v>126</v>
      </c>
      <c r="D18" s="6">
        <v>500</v>
      </c>
      <c r="E18" s="4">
        <v>36200</v>
      </c>
      <c r="F18" s="5">
        <f t="shared" si="0"/>
        <v>18100000</v>
      </c>
    </row>
    <row r="19" spans="1:7" ht="28.5" customHeight="1" x14ac:dyDescent="0.25">
      <c r="A19" s="3" t="s">
        <v>14</v>
      </c>
      <c r="B19" s="4" t="s">
        <v>79</v>
      </c>
      <c r="C19" s="4" t="s">
        <v>126</v>
      </c>
      <c r="D19" s="6">
        <v>2000</v>
      </c>
      <c r="E19" s="6">
        <v>12000</v>
      </c>
      <c r="F19" s="5">
        <f t="shared" si="0"/>
        <v>24000000</v>
      </c>
    </row>
    <row r="20" spans="1:7" ht="28.5" customHeight="1" x14ac:dyDescent="0.25">
      <c r="A20" s="3" t="s">
        <v>15</v>
      </c>
      <c r="B20" s="4" t="s">
        <v>80</v>
      </c>
      <c r="C20" s="4" t="s">
        <v>126</v>
      </c>
      <c r="D20" s="6">
        <v>3500</v>
      </c>
      <c r="E20" s="4">
        <v>11000</v>
      </c>
      <c r="F20" s="5">
        <f t="shared" si="0"/>
        <v>38500000</v>
      </c>
    </row>
    <row r="21" spans="1:7" ht="41.25" customHeight="1" x14ac:dyDescent="0.25">
      <c r="A21" s="3" t="s">
        <v>16</v>
      </c>
      <c r="B21" s="4" t="s">
        <v>81</v>
      </c>
      <c r="C21" s="4" t="s">
        <v>126</v>
      </c>
      <c r="D21" s="6">
        <v>1660</v>
      </c>
      <c r="E21" s="6">
        <v>12000</v>
      </c>
      <c r="F21" s="5">
        <f t="shared" si="0"/>
        <v>19920000</v>
      </c>
    </row>
    <row r="22" spans="1:7" ht="37.5" customHeight="1" x14ac:dyDescent="0.25">
      <c r="A22" s="3" t="s">
        <v>17</v>
      </c>
      <c r="B22" s="4" t="s">
        <v>82</v>
      </c>
      <c r="C22" s="4" t="s">
        <v>126</v>
      </c>
      <c r="D22" s="6">
        <v>5520</v>
      </c>
      <c r="E22" s="4">
        <v>13500</v>
      </c>
      <c r="F22" s="5">
        <f t="shared" si="0"/>
        <v>74520000</v>
      </c>
    </row>
    <row r="23" spans="1:7" ht="28.5" customHeight="1" x14ac:dyDescent="0.25">
      <c r="A23" s="3" t="s">
        <v>18</v>
      </c>
      <c r="B23" s="4" t="s">
        <v>83</v>
      </c>
      <c r="C23" s="4" t="s">
        <v>126</v>
      </c>
      <c r="D23" s="6">
        <v>400</v>
      </c>
      <c r="E23" s="8">
        <v>18200</v>
      </c>
      <c r="F23" s="5">
        <f t="shared" si="0"/>
        <v>7280000</v>
      </c>
    </row>
    <row r="24" spans="1:7" ht="28.5" customHeight="1" x14ac:dyDescent="0.25">
      <c r="A24" s="3" t="s">
        <v>19</v>
      </c>
      <c r="B24" s="4" t="s">
        <v>84</v>
      </c>
      <c r="C24" s="4" t="s">
        <v>126</v>
      </c>
      <c r="D24" s="6">
        <v>150</v>
      </c>
      <c r="E24" s="4">
        <v>61000</v>
      </c>
      <c r="F24" s="5">
        <f t="shared" si="0"/>
        <v>9150000</v>
      </c>
    </row>
    <row r="25" spans="1:7" ht="28.5" customHeight="1" x14ac:dyDescent="0.25">
      <c r="A25" s="3" t="s">
        <v>20</v>
      </c>
      <c r="B25" s="4" t="s">
        <v>86</v>
      </c>
      <c r="C25" s="4" t="s">
        <v>126</v>
      </c>
      <c r="D25" s="6">
        <v>100</v>
      </c>
      <c r="E25" s="6">
        <v>230000</v>
      </c>
      <c r="F25" s="5">
        <f t="shared" si="0"/>
        <v>23000000</v>
      </c>
      <c r="G25" s="10"/>
    </row>
    <row r="26" spans="1:7" ht="28.5" customHeight="1" x14ac:dyDescent="0.25">
      <c r="A26" s="3" t="s">
        <v>21</v>
      </c>
      <c r="B26" s="4" t="s">
        <v>85</v>
      </c>
      <c r="C26" s="4" t="s">
        <v>126</v>
      </c>
      <c r="D26" s="6">
        <v>25</v>
      </c>
      <c r="E26" s="9">
        <v>139000</v>
      </c>
      <c r="F26" s="5">
        <f t="shared" si="0"/>
        <v>3475000</v>
      </c>
    </row>
    <row r="27" spans="1:7" ht="28.5" customHeight="1" x14ac:dyDescent="0.25">
      <c r="A27" s="3" t="s">
        <v>22</v>
      </c>
      <c r="B27" s="4" t="s">
        <v>87</v>
      </c>
      <c r="C27" s="4" t="s">
        <v>126</v>
      </c>
      <c r="D27" s="6">
        <v>15</v>
      </c>
      <c r="E27" s="6">
        <v>26000</v>
      </c>
      <c r="F27" s="5">
        <f t="shared" si="0"/>
        <v>390000</v>
      </c>
    </row>
    <row r="28" spans="1:7" ht="28.5" customHeight="1" x14ac:dyDescent="0.25">
      <c r="A28" s="3" t="s">
        <v>23</v>
      </c>
      <c r="B28" s="4" t="s">
        <v>88</v>
      </c>
      <c r="C28" s="4" t="s">
        <v>126</v>
      </c>
      <c r="D28" s="6">
        <v>100</v>
      </c>
      <c r="E28" s="6">
        <v>108000</v>
      </c>
      <c r="F28" s="5">
        <f t="shared" si="0"/>
        <v>10800000</v>
      </c>
    </row>
    <row r="29" spans="1:7" ht="28.5" customHeight="1" x14ac:dyDescent="0.25">
      <c r="A29" s="3" t="s">
        <v>24</v>
      </c>
      <c r="B29" s="4" t="s">
        <v>89</v>
      </c>
      <c r="C29" s="4" t="s">
        <v>126</v>
      </c>
      <c r="D29" s="6">
        <v>1</v>
      </c>
      <c r="E29" s="6">
        <v>2150000</v>
      </c>
      <c r="F29" s="5">
        <f t="shared" si="0"/>
        <v>2150000</v>
      </c>
    </row>
    <row r="30" spans="1:7" ht="28.5" customHeight="1" x14ac:dyDescent="0.25">
      <c r="A30" s="3" t="s">
        <v>25</v>
      </c>
      <c r="B30" s="4" t="s">
        <v>90</v>
      </c>
      <c r="C30" s="4" t="s">
        <v>126</v>
      </c>
      <c r="D30" s="6">
        <v>1</v>
      </c>
      <c r="E30" s="6">
        <v>1450000</v>
      </c>
      <c r="F30" s="5">
        <f t="shared" si="0"/>
        <v>1450000</v>
      </c>
    </row>
    <row r="31" spans="1:7" ht="42" customHeight="1" x14ac:dyDescent="0.25">
      <c r="A31" s="3" t="s">
        <v>26</v>
      </c>
      <c r="B31" s="4" t="s">
        <v>125</v>
      </c>
      <c r="C31" s="4" t="s">
        <v>126</v>
      </c>
      <c r="D31" s="6">
        <v>1</v>
      </c>
      <c r="E31" s="6">
        <v>1495000</v>
      </c>
      <c r="F31" s="5">
        <f t="shared" si="0"/>
        <v>1495000</v>
      </c>
    </row>
    <row r="32" spans="1:7" ht="36" customHeight="1" x14ac:dyDescent="0.25">
      <c r="A32" s="3" t="s">
        <v>27</v>
      </c>
      <c r="B32" s="4" t="s">
        <v>91</v>
      </c>
      <c r="C32" s="4" t="s">
        <v>126</v>
      </c>
      <c r="D32" s="6">
        <v>1</v>
      </c>
      <c r="E32" s="6">
        <v>2150000</v>
      </c>
      <c r="F32" s="5">
        <f t="shared" si="0"/>
        <v>2150000</v>
      </c>
    </row>
    <row r="33" spans="1:6" ht="39.75" customHeight="1" x14ac:dyDescent="0.25">
      <c r="A33" s="3" t="s">
        <v>28</v>
      </c>
      <c r="B33" s="4" t="s">
        <v>92</v>
      </c>
      <c r="C33" s="4" t="s">
        <v>126</v>
      </c>
      <c r="D33" s="6">
        <v>1</v>
      </c>
      <c r="E33" s="6">
        <v>3600000</v>
      </c>
      <c r="F33" s="5">
        <f t="shared" si="0"/>
        <v>3600000</v>
      </c>
    </row>
    <row r="34" spans="1:6" ht="28.5" customHeight="1" x14ac:dyDescent="0.25">
      <c r="A34" s="3" t="s">
        <v>29</v>
      </c>
      <c r="B34" s="4" t="s">
        <v>93</v>
      </c>
      <c r="C34" s="4" t="s">
        <v>126</v>
      </c>
      <c r="D34" s="6">
        <v>1</v>
      </c>
      <c r="E34" s="6">
        <v>145000</v>
      </c>
      <c r="F34" s="5">
        <f t="shared" si="0"/>
        <v>145000</v>
      </c>
    </row>
    <row r="35" spans="1:6" ht="28.5" customHeight="1" x14ac:dyDescent="0.25">
      <c r="A35" s="3" t="s">
        <v>30</v>
      </c>
      <c r="B35" s="4" t="s">
        <v>94</v>
      </c>
      <c r="C35" s="4" t="s">
        <v>126</v>
      </c>
      <c r="D35" s="6">
        <v>3</v>
      </c>
      <c r="E35" s="6">
        <v>550000</v>
      </c>
      <c r="F35" s="5">
        <f t="shared" si="0"/>
        <v>1650000</v>
      </c>
    </row>
    <row r="36" spans="1:6" ht="28.5" customHeight="1" x14ac:dyDescent="0.25">
      <c r="A36" s="3" t="s">
        <v>31</v>
      </c>
      <c r="B36" s="4" t="s">
        <v>95</v>
      </c>
      <c r="C36" s="4" t="s">
        <v>126</v>
      </c>
      <c r="D36" s="6">
        <v>100</v>
      </c>
      <c r="E36" s="6">
        <v>180000</v>
      </c>
      <c r="F36" s="5">
        <f t="shared" si="0"/>
        <v>18000000</v>
      </c>
    </row>
    <row r="37" spans="1:6" ht="28.5" customHeight="1" x14ac:dyDescent="0.25">
      <c r="A37" s="3" t="s">
        <v>32</v>
      </c>
      <c r="B37" s="4" t="s">
        <v>96</v>
      </c>
      <c r="C37" s="4" t="s">
        <v>126</v>
      </c>
      <c r="D37" s="6">
        <v>200</v>
      </c>
      <c r="E37" s="6">
        <v>225000</v>
      </c>
      <c r="F37" s="5">
        <f t="shared" si="0"/>
        <v>45000000</v>
      </c>
    </row>
    <row r="38" spans="1:6" ht="28.5" customHeight="1" x14ac:dyDescent="0.25">
      <c r="A38" s="3" t="s">
        <v>33</v>
      </c>
      <c r="B38" s="4" t="s">
        <v>97</v>
      </c>
      <c r="C38" s="4" t="s">
        <v>126</v>
      </c>
      <c r="D38" s="6">
        <v>100</v>
      </c>
      <c r="E38" s="6">
        <v>225000</v>
      </c>
      <c r="F38" s="5">
        <f t="shared" si="0"/>
        <v>22500000</v>
      </c>
    </row>
    <row r="39" spans="1:6" ht="36" customHeight="1" x14ac:dyDescent="0.25">
      <c r="A39" s="3" t="s">
        <v>34</v>
      </c>
      <c r="B39" s="4" t="s">
        <v>98</v>
      </c>
      <c r="C39" s="4" t="s">
        <v>126</v>
      </c>
      <c r="D39" s="6">
        <v>100</v>
      </c>
      <c r="E39" s="6">
        <v>54000</v>
      </c>
      <c r="F39" s="5">
        <f t="shared" si="0"/>
        <v>5400000</v>
      </c>
    </row>
    <row r="40" spans="1:6" ht="28.5" customHeight="1" x14ac:dyDescent="0.25">
      <c r="A40" s="3" t="s">
        <v>35</v>
      </c>
      <c r="B40" s="4" t="s">
        <v>99</v>
      </c>
      <c r="C40" s="4" t="s">
        <v>126</v>
      </c>
      <c r="D40" s="6">
        <v>100</v>
      </c>
      <c r="E40" s="6">
        <v>210000</v>
      </c>
      <c r="F40" s="5">
        <f t="shared" si="0"/>
        <v>21000000</v>
      </c>
    </row>
    <row r="41" spans="1:6" ht="28.5" customHeight="1" x14ac:dyDescent="0.25">
      <c r="A41" s="3" t="s">
        <v>36</v>
      </c>
      <c r="B41" s="4" t="s">
        <v>100</v>
      </c>
      <c r="C41" s="4" t="s">
        <v>126</v>
      </c>
      <c r="D41" s="6">
        <v>100</v>
      </c>
      <c r="E41" s="6">
        <v>52000</v>
      </c>
      <c r="F41" s="5">
        <f t="shared" si="0"/>
        <v>5200000</v>
      </c>
    </row>
    <row r="42" spans="1:6" ht="28.5" customHeight="1" x14ac:dyDescent="0.25">
      <c r="A42" s="3" t="s">
        <v>37</v>
      </c>
      <c r="B42" s="4" t="s">
        <v>42</v>
      </c>
      <c r="C42" s="4" t="s">
        <v>126</v>
      </c>
      <c r="D42" s="6">
        <v>700</v>
      </c>
      <c r="E42" s="6">
        <v>22500</v>
      </c>
      <c r="F42" s="5">
        <f t="shared" si="0"/>
        <v>15750000</v>
      </c>
    </row>
    <row r="43" spans="1:6" ht="28.5" customHeight="1" x14ac:dyDescent="0.25">
      <c r="A43" s="3" t="s">
        <v>38</v>
      </c>
      <c r="B43" s="4" t="s">
        <v>101</v>
      </c>
      <c r="C43" s="4" t="s">
        <v>126</v>
      </c>
      <c r="D43" s="6">
        <v>10</v>
      </c>
      <c r="E43" s="6">
        <v>520000</v>
      </c>
      <c r="F43" s="5">
        <f t="shared" si="0"/>
        <v>5200000</v>
      </c>
    </row>
    <row r="44" spans="1:6" ht="28.5" customHeight="1" x14ac:dyDescent="0.25">
      <c r="A44" s="3" t="s">
        <v>39</v>
      </c>
      <c r="B44" s="4" t="s">
        <v>102</v>
      </c>
      <c r="C44" s="4" t="s">
        <v>126</v>
      </c>
      <c r="D44" s="6">
        <v>1700</v>
      </c>
      <c r="E44" s="6">
        <v>16500</v>
      </c>
      <c r="F44" s="5">
        <f t="shared" si="0"/>
        <v>28050000</v>
      </c>
    </row>
    <row r="45" spans="1:6" ht="28.5" customHeight="1" x14ac:dyDescent="0.25">
      <c r="A45" s="3" t="s">
        <v>40</v>
      </c>
      <c r="B45" s="4" t="s">
        <v>103</v>
      </c>
      <c r="C45" s="4" t="s">
        <v>126</v>
      </c>
      <c r="D45" s="6">
        <v>140</v>
      </c>
      <c r="E45" s="6">
        <v>57500</v>
      </c>
      <c r="F45" s="5">
        <f t="shared" si="0"/>
        <v>8050000</v>
      </c>
    </row>
    <row r="46" spans="1:6" ht="28.5" customHeight="1" x14ac:dyDescent="0.25">
      <c r="A46" s="3" t="s">
        <v>44</v>
      </c>
      <c r="B46" s="4" t="s">
        <v>104</v>
      </c>
      <c r="C46" s="4" t="s">
        <v>126</v>
      </c>
      <c r="D46" s="8">
        <v>100</v>
      </c>
      <c r="E46" s="6">
        <v>200000</v>
      </c>
      <c r="F46" s="5">
        <f t="shared" si="0"/>
        <v>20000000</v>
      </c>
    </row>
    <row r="47" spans="1:6" ht="39.75" customHeight="1" x14ac:dyDescent="0.25">
      <c r="A47" s="3" t="s">
        <v>45</v>
      </c>
      <c r="B47" s="4" t="s">
        <v>105</v>
      </c>
      <c r="C47" s="4" t="s">
        <v>126</v>
      </c>
      <c r="D47" s="6">
        <v>5</v>
      </c>
      <c r="E47" s="6">
        <v>5000000</v>
      </c>
      <c r="F47" s="5">
        <f t="shared" si="0"/>
        <v>25000000</v>
      </c>
    </row>
    <row r="48" spans="1:6" ht="37.5" customHeight="1" x14ac:dyDescent="0.25">
      <c r="A48" s="3" t="s">
        <v>46</v>
      </c>
      <c r="B48" s="4" t="s">
        <v>106</v>
      </c>
      <c r="C48" s="4" t="s">
        <v>126</v>
      </c>
      <c r="D48" s="6">
        <v>200</v>
      </c>
      <c r="E48" s="6">
        <v>250000</v>
      </c>
      <c r="F48" s="5">
        <f t="shared" si="0"/>
        <v>50000000</v>
      </c>
    </row>
    <row r="49" spans="1:6" ht="52.5" customHeight="1" x14ac:dyDescent="0.25">
      <c r="A49" s="3" t="s">
        <v>47</v>
      </c>
      <c r="B49" s="4" t="s">
        <v>107</v>
      </c>
      <c r="C49" s="4" t="s">
        <v>126</v>
      </c>
      <c r="D49" s="9">
        <v>250</v>
      </c>
      <c r="E49" s="6">
        <v>212000</v>
      </c>
      <c r="F49" s="5">
        <f t="shared" si="0"/>
        <v>53000000</v>
      </c>
    </row>
    <row r="50" spans="1:6" ht="35.25" customHeight="1" x14ac:dyDescent="0.25">
      <c r="A50" s="3" t="s">
        <v>48</v>
      </c>
      <c r="B50" s="4" t="s">
        <v>108</v>
      </c>
      <c r="C50" s="4" t="s">
        <v>126</v>
      </c>
      <c r="D50" s="6">
        <v>150</v>
      </c>
      <c r="E50" s="6">
        <v>50000</v>
      </c>
      <c r="F50" s="5">
        <f t="shared" si="0"/>
        <v>7500000</v>
      </c>
    </row>
    <row r="51" spans="1:6" ht="28.5" customHeight="1" x14ac:dyDescent="0.25">
      <c r="A51" s="3" t="s">
        <v>49</v>
      </c>
      <c r="B51" s="4" t="s">
        <v>109</v>
      </c>
      <c r="C51" s="4" t="s">
        <v>126</v>
      </c>
      <c r="D51" s="6">
        <v>5</v>
      </c>
      <c r="E51" s="6">
        <v>3680000</v>
      </c>
      <c r="F51" s="5">
        <f t="shared" si="0"/>
        <v>18400000</v>
      </c>
    </row>
    <row r="52" spans="1:6" ht="28.5" customHeight="1" x14ac:dyDescent="0.25">
      <c r="A52" s="3" t="s">
        <v>50</v>
      </c>
      <c r="B52" s="4" t="s">
        <v>110</v>
      </c>
      <c r="C52" s="4" t="s">
        <v>127</v>
      </c>
      <c r="D52" s="6">
        <v>1</v>
      </c>
      <c r="E52" s="6">
        <v>120000</v>
      </c>
      <c r="F52" s="5">
        <f t="shared" si="0"/>
        <v>120000</v>
      </c>
    </row>
    <row r="53" spans="1:6" ht="28.5" customHeight="1" x14ac:dyDescent="0.25">
      <c r="A53" s="3" t="s">
        <v>51</v>
      </c>
      <c r="B53" s="4" t="s">
        <v>43</v>
      </c>
      <c r="C53" s="4" t="s">
        <v>126</v>
      </c>
      <c r="D53" s="6">
        <v>5</v>
      </c>
      <c r="E53" s="6">
        <v>90000</v>
      </c>
      <c r="F53" s="5">
        <f t="shared" si="0"/>
        <v>450000</v>
      </c>
    </row>
    <row r="54" spans="1:6" ht="54" customHeight="1" x14ac:dyDescent="0.25">
      <c r="A54" s="3" t="s">
        <v>52</v>
      </c>
      <c r="B54" s="4" t="s">
        <v>111</v>
      </c>
      <c r="C54" s="4" t="s">
        <v>126</v>
      </c>
      <c r="D54" s="6">
        <v>250</v>
      </c>
      <c r="E54" s="6">
        <v>205000</v>
      </c>
      <c r="F54" s="5">
        <f t="shared" si="0"/>
        <v>51250000</v>
      </c>
    </row>
    <row r="55" spans="1:6" ht="28.5" customHeight="1" x14ac:dyDescent="0.25">
      <c r="A55" s="3" t="s">
        <v>53</v>
      </c>
      <c r="B55" s="4" t="s">
        <v>112</v>
      </c>
      <c r="C55" s="4" t="s">
        <v>126</v>
      </c>
      <c r="D55" s="6">
        <v>50</v>
      </c>
      <c r="E55" s="6">
        <v>60000</v>
      </c>
      <c r="F55" s="5">
        <f t="shared" si="0"/>
        <v>3000000</v>
      </c>
    </row>
    <row r="56" spans="1:6" ht="28.5" customHeight="1" x14ac:dyDescent="0.25">
      <c r="A56" s="3" t="s">
        <v>54</v>
      </c>
      <c r="B56" s="4" t="s">
        <v>113</v>
      </c>
      <c r="C56" s="4" t="s">
        <v>126</v>
      </c>
      <c r="D56" s="6">
        <v>160</v>
      </c>
      <c r="E56" s="6">
        <v>230000</v>
      </c>
      <c r="F56" s="5">
        <f t="shared" si="0"/>
        <v>36800000</v>
      </c>
    </row>
    <row r="57" spans="1:6" ht="47.25" customHeight="1" x14ac:dyDescent="0.25">
      <c r="A57" s="3" t="s">
        <v>55</v>
      </c>
      <c r="B57" s="4" t="s">
        <v>114</v>
      </c>
      <c r="C57" s="4" t="s">
        <v>126</v>
      </c>
      <c r="D57" s="6">
        <v>2500</v>
      </c>
      <c r="E57" s="6">
        <v>12000</v>
      </c>
      <c r="F57" s="5">
        <f t="shared" si="0"/>
        <v>30000000</v>
      </c>
    </row>
    <row r="58" spans="1:6" ht="28.5" customHeight="1" x14ac:dyDescent="0.25">
      <c r="A58" s="3" t="s">
        <v>56</v>
      </c>
      <c r="B58" s="4" t="s">
        <v>78</v>
      </c>
      <c r="C58" s="4" t="s">
        <v>126</v>
      </c>
      <c r="D58" s="6">
        <v>500</v>
      </c>
      <c r="E58" s="6">
        <v>25600</v>
      </c>
      <c r="F58" s="5">
        <f t="shared" si="0"/>
        <v>12800000</v>
      </c>
    </row>
    <row r="59" spans="1:6" ht="28.5" customHeight="1" x14ac:dyDescent="0.25">
      <c r="A59" s="3" t="s">
        <v>57</v>
      </c>
      <c r="B59" s="4" t="s">
        <v>115</v>
      </c>
      <c r="C59" s="4" t="s">
        <v>126</v>
      </c>
      <c r="D59" s="6">
        <v>510</v>
      </c>
      <c r="E59" s="6">
        <v>9500</v>
      </c>
      <c r="F59" s="5">
        <f t="shared" si="0"/>
        <v>4845000</v>
      </c>
    </row>
    <row r="60" spans="1:6" ht="28.5" customHeight="1" x14ac:dyDescent="0.25">
      <c r="A60" s="3" t="s">
        <v>58</v>
      </c>
      <c r="B60" s="4" t="s">
        <v>116</v>
      </c>
      <c r="C60" s="4" t="s">
        <v>126</v>
      </c>
      <c r="D60" s="6">
        <v>100</v>
      </c>
      <c r="E60" s="6">
        <v>45000</v>
      </c>
      <c r="F60" s="5">
        <f t="shared" si="0"/>
        <v>4500000</v>
      </c>
    </row>
    <row r="61" spans="1:6" ht="17.25" customHeight="1" x14ac:dyDescent="0.25">
      <c r="A61" s="3" t="s">
        <v>59</v>
      </c>
      <c r="B61" s="4" t="s">
        <v>117</v>
      </c>
      <c r="C61" s="4" t="s">
        <v>126</v>
      </c>
      <c r="D61" s="6">
        <v>1</v>
      </c>
      <c r="E61" s="6">
        <v>1056090</v>
      </c>
      <c r="F61" s="5">
        <f t="shared" si="0"/>
        <v>1056090</v>
      </c>
    </row>
    <row r="62" spans="1:6" ht="28.5" customHeight="1" x14ac:dyDescent="0.25">
      <c r="A62" s="3" t="s">
        <v>60</v>
      </c>
      <c r="B62" s="4" t="s">
        <v>118</v>
      </c>
      <c r="C62" s="4" t="s">
        <v>126</v>
      </c>
      <c r="D62" s="6">
        <v>1</v>
      </c>
      <c r="E62" s="6">
        <v>110120</v>
      </c>
      <c r="F62" s="5">
        <f t="shared" si="0"/>
        <v>110120</v>
      </c>
    </row>
    <row r="63" spans="1:6" ht="28.5" customHeight="1" x14ac:dyDescent="0.25">
      <c r="A63" s="3" t="s">
        <v>61</v>
      </c>
      <c r="B63" s="4" t="s">
        <v>119</v>
      </c>
      <c r="C63" s="4" t="s">
        <v>126</v>
      </c>
      <c r="D63" s="6">
        <v>150</v>
      </c>
      <c r="E63" s="6">
        <v>190000</v>
      </c>
      <c r="F63" s="5">
        <f t="shared" si="0"/>
        <v>28500000</v>
      </c>
    </row>
    <row r="64" spans="1:6" ht="28.5" customHeight="1" x14ac:dyDescent="0.25">
      <c r="A64" s="3" t="s">
        <v>62</v>
      </c>
      <c r="B64" s="4" t="s">
        <v>120</v>
      </c>
      <c r="C64" s="4" t="s">
        <v>126</v>
      </c>
      <c r="D64" s="4">
        <v>500</v>
      </c>
      <c r="E64" s="6">
        <v>9400</v>
      </c>
      <c r="F64" s="5">
        <f t="shared" si="0"/>
        <v>4700000</v>
      </c>
    </row>
    <row r="65" spans="1:6" ht="28.5" customHeight="1" x14ac:dyDescent="0.25">
      <c r="A65" s="3" t="s">
        <v>63</v>
      </c>
      <c r="B65" s="4" t="s">
        <v>121</v>
      </c>
      <c r="C65" s="4" t="s">
        <v>126</v>
      </c>
      <c r="D65" s="4">
        <v>100</v>
      </c>
      <c r="E65" s="6">
        <v>61000</v>
      </c>
      <c r="F65" s="5">
        <f t="shared" si="0"/>
        <v>6100000</v>
      </c>
    </row>
    <row r="66" spans="1:6" ht="28.5" customHeight="1" x14ac:dyDescent="0.25">
      <c r="A66" s="3" t="s">
        <v>64</v>
      </c>
      <c r="B66" s="4" t="s">
        <v>101</v>
      </c>
      <c r="C66" s="4" t="s">
        <v>126</v>
      </c>
      <c r="D66" s="4">
        <v>100</v>
      </c>
      <c r="E66" s="6">
        <v>200000</v>
      </c>
      <c r="F66" s="5">
        <f t="shared" si="0"/>
        <v>20000000</v>
      </c>
    </row>
    <row r="67" spans="1:6" ht="28.5" customHeight="1" x14ac:dyDescent="0.25">
      <c r="A67" s="3" t="s">
        <v>65</v>
      </c>
      <c r="B67" s="4" t="s">
        <v>122</v>
      </c>
      <c r="C67" s="4" t="s">
        <v>126</v>
      </c>
      <c r="D67" s="4">
        <v>100</v>
      </c>
      <c r="E67" s="6">
        <v>56000</v>
      </c>
      <c r="F67" s="5">
        <f t="shared" si="0"/>
        <v>5600000</v>
      </c>
    </row>
    <row r="68" spans="1:6" ht="45" customHeight="1" x14ac:dyDescent="0.25">
      <c r="A68" s="3" t="s">
        <v>66</v>
      </c>
      <c r="B68" s="4" t="s">
        <v>123</v>
      </c>
      <c r="C68" s="4" t="s">
        <v>126</v>
      </c>
      <c r="D68" s="4">
        <v>5</v>
      </c>
      <c r="E68" s="6">
        <v>487000</v>
      </c>
      <c r="F68" s="5">
        <f t="shared" si="0"/>
        <v>2435000</v>
      </c>
    </row>
    <row r="69" spans="1:6" s="12" customFormat="1" ht="28.5" customHeight="1" x14ac:dyDescent="0.25">
      <c r="A69" s="11"/>
      <c r="B69" s="11" t="s">
        <v>124</v>
      </c>
      <c r="C69" s="11"/>
      <c r="D69" s="11"/>
      <c r="E69" s="11"/>
      <c r="F69" s="1">
        <f>SUM(F6:F68)</f>
        <v>1135293210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2023-12-04T04:04:56Z</dcterms:modified>
</cp:coreProperties>
</file>