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Лист1!$A$1:$F$68</definedName>
  </definedNames>
  <calcPr calcId="152511"/>
</workbook>
</file>

<file path=xl/calcChain.xml><?xml version="1.0" encoding="utf-8"?>
<calcChain xmlns="http://schemas.openxmlformats.org/spreadsheetml/2006/main">
  <c r="F67" i="1" l="1"/>
  <c r="F66" i="1"/>
  <c r="F65" i="1"/>
  <c r="F64" i="1" l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5" i="1"/>
  <c r="F68" i="1" l="1"/>
</calcChain>
</file>

<file path=xl/sharedStrings.xml><?xml version="1.0" encoding="utf-8"?>
<sst xmlns="http://schemas.openxmlformats.org/spreadsheetml/2006/main" count="198" uniqueCount="134">
  <si>
    <t xml:space="preserve"> Перечень медицинских изделий</t>
  </si>
  <si>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</si>
  <si>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</si>
  <si>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</si>
  <si>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</si>
  <si>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</si>
  <si>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</si>
  <si>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</si>
  <si>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</si>
  <si>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</si>
  <si>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</si>
  <si>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</si>
  <si>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</si>
  <si>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</si>
  <si>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</si>
  <si>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</si>
  <si>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</si>
  <si>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</si>
  <si>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</si>
  <si>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</si>
  <si>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</si>
  <si>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</si>
  <si>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</si>
  <si>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</si>
  <si>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</si>
  <si>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</si>
  <si>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</si>
  <si>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</si>
  <si>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</si>
  <si>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</si>
  <si>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</si>
  <si>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</si>
  <si>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</si>
  <si>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</si>
  <si>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</si>
  <si>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</si>
  <si>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</si>
  <si>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</si>
  <si>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</si>
  <si>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</si>
  <si>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>лот №40</t>
  </si>
  <si>
    <t>упаковка</t>
  </si>
  <si>
    <t>Ангиографический проводник (гидроф)</t>
  </si>
  <si>
    <t>Катетер для коронарной баллонной дилатации (высокого давления)</t>
  </si>
  <si>
    <t xml:space="preserve">Коронарный  управляемый проводник для острых окклюзии </t>
  </si>
  <si>
    <t xml:space="preserve">Коронарный  управляемый проводник  для субтотальных и диффузных окклюзии </t>
  </si>
  <si>
    <t xml:space="preserve">Коронарный  управляемый проводник для хронических окклюзии   </t>
  </si>
  <si>
    <t xml:space="preserve">Гибридный проводниковый катетер для трансфеморальной и трансрадиальной интервенции </t>
  </si>
  <si>
    <t xml:space="preserve">Микрокатетер </t>
  </si>
  <si>
    <t xml:space="preserve">Катетеры диагностические ангиографические </t>
  </si>
  <si>
    <t>Набор индифлятора</t>
  </si>
  <si>
    <t xml:space="preserve">Процедурный комплект
</t>
  </si>
  <si>
    <t xml:space="preserve">Проводник коронарный </t>
  </si>
  <si>
    <t xml:space="preserve">Катетер проводниковый </t>
  </si>
  <si>
    <t xml:space="preserve">Проводник диагностический </t>
  </si>
  <si>
    <t xml:space="preserve">Диагностический катетер </t>
  </si>
  <si>
    <t xml:space="preserve">Интродьюсер в комплекте с иглой для феморального доступа </t>
  </si>
  <si>
    <t>Интродьюсер в комплекте с иглой для трансрадиального доступа</t>
  </si>
  <si>
    <t xml:space="preserve">Баллонный дилатационный катетер для предилатации </t>
  </si>
  <si>
    <t xml:space="preserve">Стент коронарный лекарственно-покрытый </t>
  </si>
  <si>
    <t>Микросферы для эмболизации в шприце, 2мл.</t>
  </si>
  <si>
    <t>Катетер для маточных артерий</t>
  </si>
  <si>
    <t>Аспирационный катетер</t>
  </si>
  <si>
    <t>Система стент-графта: Бифуркационный компонент</t>
  </si>
  <si>
    <t>Система стент-графта: Контралатеральный компонент</t>
  </si>
  <si>
    <t xml:space="preserve">Система стент-графта: Односторонний аорто-подвздошный компонент </t>
  </si>
  <si>
    <t xml:space="preserve">Стент-графт торокальный с системой доставки с дополнительными модулями
</t>
  </si>
  <si>
    <t xml:space="preserve">Баллонный катетер стент-графта 
</t>
  </si>
  <si>
    <t>опционный вена-кава фильтр</t>
  </si>
  <si>
    <t>коронарная стент-система с лекартсвенным покрытием</t>
  </si>
  <si>
    <t xml:space="preserve">коронарный стент с лекарственным покрытием  </t>
  </si>
  <si>
    <t>Стент коронарный с лекарственным покрытием</t>
  </si>
  <si>
    <t>Универсальный дилатационный баллонный катетер для пре и постдилатации</t>
  </si>
  <si>
    <t xml:space="preserve">Коронарный стент </t>
  </si>
  <si>
    <t xml:space="preserve">Катетер баллонный коронарный </t>
  </si>
  <si>
    <t>Индефлятор</t>
  </si>
  <si>
    <t xml:space="preserve">Система коронарного стента с покрытием </t>
  </si>
  <si>
    <t xml:space="preserve">стерильное покрытие на аппарат  Zero-Gravity 
</t>
  </si>
  <si>
    <t>электроды временной кардиостимуляции</t>
  </si>
  <si>
    <t xml:space="preserve">Транскатетерная система аортального клапана  с набором для его доставки и установки </t>
  </si>
  <si>
    <t xml:space="preserve">Стент с лекарственным покрытием,  размерами: диаметром (мм): 2.75-2.25, 3.00-2.50, 3.50-2.75; длиной (мм): 30, 40, 50, 60.
</t>
  </si>
  <si>
    <t xml:space="preserve"> Cтент внутрисосудистый, с лекарственным покрытием, размерами: диаметром (мм): 2,00; 2,25; 2,50; 2,75; 3,00; 3,50; 4,00; 4,50; длиной (мм): 8; 13; 16; 19; 24; 29; 32; 37; 40; 44; 48.</t>
  </si>
  <si>
    <t>Баллонный дилатационный катетер на системе доставки быстрой смены</t>
  </si>
  <si>
    <t xml:space="preserve">Аортальный клапан для транскатетерной установки </t>
  </si>
  <si>
    <t>проводник</t>
  </si>
  <si>
    <t>интродьюсер</t>
  </si>
  <si>
    <t>Коронарная стент - система с лекарственным покрытием  размерами: диаметром (мм) - 2,25; 2,50; 2,75; 3,00; 3,50; 4,00, длиной (мм) – 9; 14; 19; 24; 29; 33; 36</t>
  </si>
  <si>
    <t>Жесткий баллонный катетер для ЧТКА</t>
  </si>
  <si>
    <t>коронарный стент</t>
  </si>
  <si>
    <t>Диагностические катетеры, диаметром 5F, 6F и длиной 65, 80, 90, 100, 110, 125 см</t>
  </si>
  <si>
    <t>Диагностический проводник стерильный, однократного применения</t>
  </si>
  <si>
    <t xml:space="preserve">Коронарный баллонный катетер для дилатации </t>
  </si>
  <si>
    <t xml:space="preserve">Интрa-аортальные баллонные катетеры, размерами: 30 сс; 40сс; </t>
  </si>
  <si>
    <t>Сменная емкость для заполнения гелием</t>
  </si>
  <si>
    <t xml:space="preserve">стент система </t>
  </si>
  <si>
    <t>диагностический  катетер</t>
  </si>
  <si>
    <t>лот №41</t>
  </si>
  <si>
    <t>лот №42</t>
  </si>
  <si>
    <t>лот №43</t>
  </si>
  <si>
    <t>лот №44</t>
  </si>
  <si>
    <t>лот №45</t>
  </si>
  <si>
    <t>лот №46</t>
  </si>
  <si>
    <t>лот №47</t>
  </si>
  <si>
    <t>лот №48</t>
  </si>
  <si>
    <t>лот №49</t>
  </si>
  <si>
    <t>лот №50</t>
  </si>
  <si>
    <t>лот №51</t>
  </si>
  <si>
    <t>лот №52</t>
  </si>
  <si>
    <t>лот №53</t>
  </si>
  <si>
    <t>лот №54</t>
  </si>
  <si>
    <t>лот №55</t>
  </si>
  <si>
    <t>лот №56</t>
  </si>
  <si>
    <t>лот №57</t>
  </si>
  <si>
    <t>лот №58</t>
  </si>
  <si>
    <t>лот №59</t>
  </si>
  <si>
    <t>лот №60</t>
  </si>
  <si>
    <t>шт</t>
  </si>
  <si>
    <t xml:space="preserve">Коронарная стентовая система </t>
  </si>
  <si>
    <t xml:space="preserve">Система стент-графта: подвздошный/аортальный/абдоминальный компонент </t>
  </si>
  <si>
    <t>Итого</t>
  </si>
  <si>
    <t xml:space="preserve">Катетер для баллонного расширения коронарных артерий </t>
  </si>
  <si>
    <t>Баллоны для дилятации</t>
  </si>
  <si>
    <t>лот №61</t>
  </si>
  <si>
    <t>лот №62</t>
  </si>
  <si>
    <t>лот №63</t>
  </si>
  <si>
    <t xml:space="preserve">Катетер для чрескожной транслюминальной вальвулопластики </t>
  </si>
  <si>
    <t>Проводник диагностический  0,035''х180см</t>
  </si>
  <si>
    <t xml:space="preserve">                         Приложение №1</t>
  </si>
  <si>
    <t xml:space="preserve"> № лота</t>
  </si>
  <si>
    <t xml:space="preserve">          Наименование медицинских изделий</t>
  </si>
  <si>
    <t xml:space="preserve">  Ед. изм.</t>
  </si>
  <si>
    <t>кол-во</t>
  </si>
  <si>
    <t xml:space="preserve"> цена  </t>
  </si>
  <si>
    <t xml:space="preserve"> сумма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</si>
</sst>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horizontal="center"/>
    </xf>
  </cellStyleXfs>
  <cellXfs count="15">
    <xf numFmtId="0" fontId="0" fillId="0" borderId="0" xfId="0"/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view="pageBreakPreview" topLeftCell="A32" zoomScale="60" zoomScaleNormal="100" workbookViewId="0">
      <selection activeCell="E47" sqref="E47"/>
    </sheetView>
  </sheetViews>
  <sheetFormatPr defaultRowHeight="28.5" customHeight="1" x14ac:dyDescent="0.25"/>
  <cols>
    <col min="1" max="1" width="11.28515625" style="6" customWidth="1"/>
    <col min="2" max="2" width="62.7109375" style="6" customWidth="1"/>
    <col min="3" max="3" width="11.42578125" style="6" customWidth="1"/>
    <col min="4" max="4" width="9.140625" style="6"/>
    <col min="5" max="5" width="13.28515625" style="6" customWidth="1"/>
    <col min="6" max="6" width="17.140625" style="6" customWidth="1"/>
    <col min="7" max="16384" width="9.140625" style="6"/>
  </cols>
  <sheetData>
    <row r="1" spans="1:6" ht="28.5" customHeight="1" x14ac:dyDescent="0.25">
      <c r="D1" s="12" t="s">
        <v>127</v>
      </c>
      <c r="E1" s="12"/>
      <c r="F1" s="12"/>
    </row>
    <row r="2" spans="1:6" ht="28.5" customHeight="1" x14ac:dyDescent="0.25">
      <c r="A2" s="13"/>
      <c r="B2" s="13"/>
      <c r="C2" s="13"/>
      <c r="D2" s="13"/>
      <c r="E2" s="13"/>
      <c r="F2" s="13"/>
    </row>
    <row r="3" spans="1:6" ht="28.5" customHeight="1" x14ac:dyDescent="0.25">
      <c r="A3" s="14" t="s">
        <v>0</v>
      </c>
      <c r="B3" s="14"/>
      <c r="C3" s="14"/>
      <c r="D3" s="14"/>
      <c r="E3" s="14"/>
      <c r="F3" s="14"/>
    </row>
    <row r="4" spans="1:6" ht="39.75" customHeight="1" x14ac:dyDescent="0.25">
      <c r="A4" s="2" t="s">
        <v>128</v>
      </c>
      <c r="B4" s="7" t="s">
        <v>129</v>
      </c>
      <c r="C4" s="7" t="s">
        <v>130</v>
      </c>
      <c r="D4" s="2" t="s">
        <v>131</v>
      </c>
      <c r="E4" s="2" t="s">
        <v>132</v>
      </c>
      <c r="F4" s="2" t="s">
        <v>133</v>
      </c>
    </row>
    <row r="5" spans="1:6" ht="28.5" customHeight="1" x14ac:dyDescent="0.25">
      <c r="A5" s="8" t="s">
        <v>1</v>
      </c>
      <c r="B5" s="5" t="s">
        <v>42</v>
      </c>
      <c r="C5" s="5" t="s">
        <v>116</v>
      </c>
      <c r="D5" s="9">
        <v>400</v>
      </c>
      <c r="E5" s="9">
        <v>14200</v>
      </c>
      <c r="F5" s="10">
        <f>D5*E5</f>
        <v>5680000</v>
      </c>
    </row>
    <row r="6" spans="1:6" ht="36" customHeight="1" x14ac:dyDescent="0.25">
      <c r="A6" s="8" t="s">
        <v>2</v>
      </c>
      <c r="B6" s="5" t="s">
        <v>43</v>
      </c>
      <c r="C6" s="5" t="s">
        <v>116</v>
      </c>
      <c r="D6" s="9">
        <v>100</v>
      </c>
      <c r="E6" s="9">
        <v>78500</v>
      </c>
      <c r="F6" s="10">
        <f t="shared" ref="F6:F67" si="0">D6*E6</f>
        <v>7850000</v>
      </c>
    </row>
    <row r="7" spans="1:6" ht="28.5" customHeight="1" x14ac:dyDescent="0.25">
      <c r="A7" s="8" t="s">
        <v>3</v>
      </c>
      <c r="B7" s="5" t="s">
        <v>44</v>
      </c>
      <c r="C7" s="5" t="s">
        <v>116</v>
      </c>
      <c r="D7" s="9">
        <v>1000</v>
      </c>
      <c r="E7" s="9">
        <v>39000</v>
      </c>
      <c r="F7" s="10">
        <f t="shared" si="0"/>
        <v>39000000</v>
      </c>
    </row>
    <row r="8" spans="1:6" ht="37.5" customHeight="1" x14ac:dyDescent="0.25">
      <c r="A8" s="8" t="s">
        <v>4</v>
      </c>
      <c r="B8" s="5" t="s">
        <v>45</v>
      </c>
      <c r="C8" s="5" t="s">
        <v>116</v>
      </c>
      <c r="D8" s="9">
        <v>75</v>
      </c>
      <c r="E8" s="9">
        <v>47000</v>
      </c>
      <c r="F8" s="10">
        <f t="shared" si="0"/>
        <v>3525000</v>
      </c>
    </row>
    <row r="9" spans="1:6" ht="37.5" customHeight="1" x14ac:dyDescent="0.25">
      <c r="A9" s="8" t="s">
        <v>5</v>
      </c>
      <c r="B9" s="5" t="s">
        <v>46</v>
      </c>
      <c r="C9" s="5" t="s">
        <v>116</v>
      </c>
      <c r="D9" s="9">
        <v>75</v>
      </c>
      <c r="E9" s="9">
        <v>71800</v>
      </c>
      <c r="F9" s="10">
        <f t="shared" si="0"/>
        <v>5385000</v>
      </c>
    </row>
    <row r="10" spans="1:6" ht="39.75" customHeight="1" x14ac:dyDescent="0.25">
      <c r="A10" s="8" t="s">
        <v>6</v>
      </c>
      <c r="B10" s="5" t="s">
        <v>47</v>
      </c>
      <c r="C10" s="5" t="s">
        <v>116</v>
      </c>
      <c r="D10" s="9">
        <v>500</v>
      </c>
      <c r="E10" s="9">
        <v>44500</v>
      </c>
      <c r="F10" s="10">
        <f t="shared" si="0"/>
        <v>22250000</v>
      </c>
    </row>
    <row r="11" spans="1:6" ht="28.5" customHeight="1" x14ac:dyDescent="0.25">
      <c r="A11" s="8" t="s">
        <v>7</v>
      </c>
      <c r="B11" s="5" t="s">
        <v>48</v>
      </c>
      <c r="C11" s="5" t="s">
        <v>116</v>
      </c>
      <c r="D11" s="9">
        <v>30</v>
      </c>
      <c r="E11" s="9">
        <v>245600</v>
      </c>
      <c r="F11" s="10">
        <f t="shared" si="0"/>
        <v>7368000</v>
      </c>
    </row>
    <row r="12" spans="1:6" ht="28.5" customHeight="1" x14ac:dyDescent="0.25">
      <c r="A12" s="8" t="s">
        <v>8</v>
      </c>
      <c r="B12" s="5" t="s">
        <v>49</v>
      </c>
      <c r="C12" s="5" t="s">
        <v>116</v>
      </c>
      <c r="D12" s="9">
        <v>3500</v>
      </c>
      <c r="E12" s="9">
        <v>12600</v>
      </c>
      <c r="F12" s="10">
        <f t="shared" si="0"/>
        <v>44100000</v>
      </c>
    </row>
    <row r="13" spans="1:6" ht="28.5" customHeight="1" x14ac:dyDescent="0.25">
      <c r="A13" s="8" t="s">
        <v>9</v>
      </c>
      <c r="B13" s="5" t="s">
        <v>50</v>
      </c>
      <c r="C13" s="5" t="s">
        <v>116</v>
      </c>
      <c r="D13" s="9">
        <v>700</v>
      </c>
      <c r="E13" s="9">
        <v>24000</v>
      </c>
      <c r="F13" s="10">
        <f t="shared" si="0"/>
        <v>16800000</v>
      </c>
    </row>
    <row r="14" spans="1:6" ht="28.5" customHeight="1" x14ac:dyDescent="0.25">
      <c r="A14" s="8" t="s">
        <v>10</v>
      </c>
      <c r="B14" s="5" t="s">
        <v>126</v>
      </c>
      <c r="C14" s="5" t="s">
        <v>116</v>
      </c>
      <c r="D14" s="9">
        <v>2000</v>
      </c>
      <c r="E14" s="9">
        <v>9550</v>
      </c>
      <c r="F14" s="10">
        <f t="shared" si="0"/>
        <v>19100000</v>
      </c>
    </row>
    <row r="15" spans="1:6" ht="28.5" customHeight="1" x14ac:dyDescent="0.25">
      <c r="A15" s="8" t="s">
        <v>11</v>
      </c>
      <c r="B15" s="5" t="s">
        <v>51</v>
      </c>
      <c r="C15" s="5" t="s">
        <v>116</v>
      </c>
      <c r="D15" s="9">
        <v>6000</v>
      </c>
      <c r="E15" s="9">
        <v>23950</v>
      </c>
      <c r="F15" s="10">
        <f t="shared" si="0"/>
        <v>143700000</v>
      </c>
    </row>
    <row r="16" spans="1:6" ht="28.5" customHeight="1" x14ac:dyDescent="0.25">
      <c r="A16" s="8" t="s">
        <v>12</v>
      </c>
      <c r="B16" s="5" t="s">
        <v>52</v>
      </c>
      <c r="C16" s="5" t="s">
        <v>116</v>
      </c>
      <c r="D16" s="9">
        <v>435</v>
      </c>
      <c r="E16" s="5">
        <v>42400</v>
      </c>
      <c r="F16" s="10">
        <f t="shared" si="0"/>
        <v>18444000</v>
      </c>
    </row>
    <row r="17" spans="1:7" ht="28.5" customHeight="1" x14ac:dyDescent="0.25">
      <c r="A17" s="8" t="s">
        <v>13</v>
      </c>
      <c r="B17" s="5" t="s">
        <v>53</v>
      </c>
      <c r="C17" s="5" t="s">
        <v>116</v>
      </c>
      <c r="D17" s="9">
        <v>500</v>
      </c>
      <c r="E17" s="5">
        <v>36200</v>
      </c>
      <c r="F17" s="10">
        <f t="shared" si="0"/>
        <v>18100000</v>
      </c>
    </row>
    <row r="18" spans="1:7" ht="28.5" customHeight="1" x14ac:dyDescent="0.25">
      <c r="A18" s="8" t="s">
        <v>14</v>
      </c>
      <c r="B18" s="5" t="s">
        <v>54</v>
      </c>
      <c r="C18" s="5" t="s">
        <v>116</v>
      </c>
      <c r="D18" s="9">
        <v>2000</v>
      </c>
      <c r="E18" s="9">
        <v>12000</v>
      </c>
      <c r="F18" s="10">
        <f t="shared" si="0"/>
        <v>24000000</v>
      </c>
    </row>
    <row r="19" spans="1:7" ht="28.5" customHeight="1" x14ac:dyDescent="0.25">
      <c r="A19" s="8" t="s">
        <v>15</v>
      </c>
      <c r="B19" s="5" t="s">
        <v>55</v>
      </c>
      <c r="C19" s="5" t="s">
        <v>116</v>
      </c>
      <c r="D19" s="9">
        <v>3500</v>
      </c>
      <c r="E19" s="5">
        <v>11000</v>
      </c>
      <c r="F19" s="10">
        <f t="shared" si="0"/>
        <v>38500000</v>
      </c>
    </row>
    <row r="20" spans="1:7" ht="41.25" customHeight="1" x14ac:dyDescent="0.25">
      <c r="A20" s="8" t="s">
        <v>16</v>
      </c>
      <c r="B20" s="5" t="s">
        <v>56</v>
      </c>
      <c r="C20" s="5" t="s">
        <v>116</v>
      </c>
      <c r="D20" s="9">
        <v>1660</v>
      </c>
      <c r="E20" s="9">
        <v>12000</v>
      </c>
      <c r="F20" s="10">
        <f t="shared" si="0"/>
        <v>19920000</v>
      </c>
    </row>
    <row r="21" spans="1:7" ht="37.5" customHeight="1" x14ac:dyDescent="0.25">
      <c r="A21" s="8" t="s">
        <v>17</v>
      </c>
      <c r="B21" s="5" t="s">
        <v>57</v>
      </c>
      <c r="C21" s="5" t="s">
        <v>116</v>
      </c>
      <c r="D21" s="9">
        <v>5520</v>
      </c>
      <c r="E21" s="5">
        <v>13500</v>
      </c>
      <c r="F21" s="10">
        <f t="shared" si="0"/>
        <v>74520000</v>
      </c>
    </row>
    <row r="22" spans="1:7" ht="28.5" customHeight="1" x14ac:dyDescent="0.25">
      <c r="A22" s="8" t="s">
        <v>18</v>
      </c>
      <c r="B22" s="5" t="s">
        <v>54</v>
      </c>
      <c r="C22" s="5" t="s">
        <v>116</v>
      </c>
      <c r="D22" s="9">
        <v>400</v>
      </c>
      <c r="E22" s="5">
        <v>18200</v>
      </c>
      <c r="F22" s="10">
        <f t="shared" si="0"/>
        <v>7280000</v>
      </c>
    </row>
    <row r="23" spans="1:7" ht="28.5" customHeight="1" x14ac:dyDescent="0.25">
      <c r="A23" s="8" t="s">
        <v>19</v>
      </c>
      <c r="B23" s="5" t="s">
        <v>58</v>
      </c>
      <c r="C23" s="5" t="s">
        <v>116</v>
      </c>
      <c r="D23" s="9">
        <v>150</v>
      </c>
      <c r="E23" s="5">
        <v>61000</v>
      </c>
      <c r="F23" s="10">
        <f t="shared" si="0"/>
        <v>9150000</v>
      </c>
    </row>
    <row r="24" spans="1:7" ht="28.5" customHeight="1" x14ac:dyDescent="0.25">
      <c r="A24" s="8" t="s">
        <v>20</v>
      </c>
      <c r="B24" s="5" t="s">
        <v>59</v>
      </c>
      <c r="C24" s="5" t="s">
        <v>116</v>
      </c>
      <c r="D24" s="9">
        <v>100</v>
      </c>
      <c r="E24" s="9">
        <v>230000</v>
      </c>
      <c r="F24" s="10">
        <f t="shared" si="0"/>
        <v>23000000</v>
      </c>
      <c r="G24" s="4"/>
    </row>
    <row r="25" spans="1:7" ht="28.5" customHeight="1" x14ac:dyDescent="0.25">
      <c r="A25" s="8" t="s">
        <v>21</v>
      </c>
      <c r="B25" s="5" t="s">
        <v>60</v>
      </c>
      <c r="C25" s="5" t="s">
        <v>116</v>
      </c>
      <c r="D25" s="9">
        <v>25</v>
      </c>
      <c r="E25" s="9">
        <v>139000</v>
      </c>
      <c r="F25" s="10">
        <f t="shared" si="0"/>
        <v>3475000</v>
      </c>
    </row>
    <row r="26" spans="1:7" ht="28.5" customHeight="1" x14ac:dyDescent="0.25">
      <c r="A26" s="8" t="s">
        <v>22</v>
      </c>
      <c r="B26" s="5" t="s">
        <v>61</v>
      </c>
      <c r="C26" s="5" t="s">
        <v>116</v>
      </c>
      <c r="D26" s="9">
        <v>15</v>
      </c>
      <c r="E26" s="9">
        <v>26000</v>
      </c>
      <c r="F26" s="10">
        <f t="shared" si="0"/>
        <v>390000</v>
      </c>
    </row>
    <row r="27" spans="1:7" ht="28.5" customHeight="1" x14ac:dyDescent="0.25">
      <c r="A27" s="8" t="s">
        <v>23</v>
      </c>
      <c r="B27" s="5" t="s">
        <v>62</v>
      </c>
      <c r="C27" s="5" t="s">
        <v>116</v>
      </c>
      <c r="D27" s="9">
        <v>100</v>
      </c>
      <c r="E27" s="9">
        <v>108000</v>
      </c>
      <c r="F27" s="10">
        <f t="shared" si="0"/>
        <v>10800000</v>
      </c>
    </row>
    <row r="28" spans="1:7" ht="28.5" customHeight="1" x14ac:dyDescent="0.25">
      <c r="A28" s="8" t="s">
        <v>24</v>
      </c>
      <c r="B28" s="5" t="s">
        <v>63</v>
      </c>
      <c r="C28" s="5" t="s">
        <v>116</v>
      </c>
      <c r="D28" s="9">
        <v>1</v>
      </c>
      <c r="E28" s="9">
        <v>2150000</v>
      </c>
      <c r="F28" s="10">
        <f t="shared" si="0"/>
        <v>2150000</v>
      </c>
    </row>
    <row r="29" spans="1:7" ht="28.5" customHeight="1" x14ac:dyDescent="0.25">
      <c r="A29" s="8" t="s">
        <v>25</v>
      </c>
      <c r="B29" s="5" t="s">
        <v>64</v>
      </c>
      <c r="C29" s="5" t="s">
        <v>116</v>
      </c>
      <c r="D29" s="9">
        <v>1</v>
      </c>
      <c r="E29" s="9">
        <v>1450000</v>
      </c>
      <c r="F29" s="10">
        <f t="shared" si="0"/>
        <v>1450000</v>
      </c>
    </row>
    <row r="30" spans="1:7" ht="42" customHeight="1" x14ac:dyDescent="0.25">
      <c r="A30" s="8" t="s">
        <v>26</v>
      </c>
      <c r="B30" s="5" t="s">
        <v>118</v>
      </c>
      <c r="C30" s="5" t="s">
        <v>116</v>
      </c>
      <c r="D30" s="9">
        <v>1</v>
      </c>
      <c r="E30" s="9">
        <v>1495000</v>
      </c>
      <c r="F30" s="10">
        <f t="shared" si="0"/>
        <v>1495000</v>
      </c>
    </row>
    <row r="31" spans="1:7" ht="36" customHeight="1" x14ac:dyDescent="0.25">
      <c r="A31" s="8" t="s">
        <v>27</v>
      </c>
      <c r="B31" s="5" t="s">
        <v>65</v>
      </c>
      <c r="C31" s="5" t="s">
        <v>116</v>
      </c>
      <c r="D31" s="9">
        <v>1</v>
      </c>
      <c r="E31" s="9">
        <v>2150000</v>
      </c>
      <c r="F31" s="10">
        <f t="shared" si="0"/>
        <v>2150000</v>
      </c>
    </row>
    <row r="32" spans="1:7" ht="39.75" customHeight="1" x14ac:dyDescent="0.25">
      <c r="A32" s="8" t="s">
        <v>28</v>
      </c>
      <c r="B32" s="5" t="s">
        <v>66</v>
      </c>
      <c r="C32" s="5" t="s">
        <v>116</v>
      </c>
      <c r="D32" s="9">
        <v>1</v>
      </c>
      <c r="E32" s="9">
        <v>3600000</v>
      </c>
      <c r="F32" s="10">
        <f t="shared" si="0"/>
        <v>3600000</v>
      </c>
    </row>
    <row r="33" spans="1:6" ht="28.5" customHeight="1" x14ac:dyDescent="0.25">
      <c r="A33" s="8" t="s">
        <v>29</v>
      </c>
      <c r="B33" s="5" t="s">
        <v>67</v>
      </c>
      <c r="C33" s="5" t="s">
        <v>116</v>
      </c>
      <c r="D33" s="9">
        <v>1</v>
      </c>
      <c r="E33" s="9">
        <v>145000</v>
      </c>
      <c r="F33" s="10">
        <f t="shared" si="0"/>
        <v>145000</v>
      </c>
    </row>
    <row r="34" spans="1:6" ht="28.5" customHeight="1" x14ac:dyDescent="0.25">
      <c r="A34" s="8" t="s">
        <v>30</v>
      </c>
      <c r="B34" s="5" t="s">
        <v>68</v>
      </c>
      <c r="C34" s="5" t="s">
        <v>116</v>
      </c>
      <c r="D34" s="9">
        <v>3</v>
      </c>
      <c r="E34" s="9">
        <v>550000</v>
      </c>
      <c r="F34" s="10">
        <f t="shared" si="0"/>
        <v>1650000</v>
      </c>
    </row>
    <row r="35" spans="1:6" ht="28.5" customHeight="1" x14ac:dyDescent="0.25">
      <c r="A35" s="8" t="s">
        <v>31</v>
      </c>
      <c r="B35" s="5" t="s">
        <v>69</v>
      </c>
      <c r="C35" s="5" t="s">
        <v>116</v>
      </c>
      <c r="D35" s="9">
        <v>100</v>
      </c>
      <c r="E35" s="9">
        <v>180000</v>
      </c>
      <c r="F35" s="10">
        <f t="shared" si="0"/>
        <v>18000000</v>
      </c>
    </row>
    <row r="36" spans="1:6" ht="28.5" customHeight="1" x14ac:dyDescent="0.25">
      <c r="A36" s="8" t="s">
        <v>32</v>
      </c>
      <c r="B36" s="5" t="s">
        <v>70</v>
      </c>
      <c r="C36" s="5" t="s">
        <v>116</v>
      </c>
      <c r="D36" s="9">
        <v>200</v>
      </c>
      <c r="E36" s="9">
        <v>225000</v>
      </c>
      <c r="F36" s="10">
        <f t="shared" si="0"/>
        <v>45000000</v>
      </c>
    </row>
    <row r="37" spans="1:6" s="11" customFormat="1" ht="28.5" customHeight="1" x14ac:dyDescent="0.25">
      <c r="A37" s="8" t="s">
        <v>33</v>
      </c>
      <c r="B37" s="5" t="s">
        <v>71</v>
      </c>
      <c r="C37" s="5" t="s">
        <v>116</v>
      </c>
      <c r="D37" s="9">
        <v>100</v>
      </c>
      <c r="E37" s="9">
        <v>225000</v>
      </c>
      <c r="F37" s="10">
        <f t="shared" si="0"/>
        <v>22500000</v>
      </c>
    </row>
    <row r="38" spans="1:6" ht="36" customHeight="1" x14ac:dyDescent="0.25">
      <c r="A38" s="8" t="s">
        <v>34</v>
      </c>
      <c r="B38" s="5" t="s">
        <v>72</v>
      </c>
      <c r="C38" s="5" t="s">
        <v>116</v>
      </c>
      <c r="D38" s="9">
        <v>100</v>
      </c>
      <c r="E38" s="9">
        <v>54000</v>
      </c>
      <c r="F38" s="10">
        <f t="shared" si="0"/>
        <v>5400000</v>
      </c>
    </row>
    <row r="39" spans="1:6" ht="28.5" customHeight="1" x14ac:dyDescent="0.25">
      <c r="A39" s="8" t="s">
        <v>35</v>
      </c>
      <c r="B39" s="5" t="s">
        <v>73</v>
      </c>
      <c r="C39" s="5" t="s">
        <v>116</v>
      </c>
      <c r="D39" s="9">
        <v>100</v>
      </c>
      <c r="E39" s="9">
        <v>210000</v>
      </c>
      <c r="F39" s="10">
        <f t="shared" si="0"/>
        <v>21000000</v>
      </c>
    </row>
    <row r="40" spans="1:6" ht="28.5" customHeight="1" x14ac:dyDescent="0.25">
      <c r="A40" s="8" t="s">
        <v>36</v>
      </c>
      <c r="B40" s="5" t="s">
        <v>74</v>
      </c>
      <c r="C40" s="5" t="s">
        <v>116</v>
      </c>
      <c r="D40" s="9">
        <v>100</v>
      </c>
      <c r="E40" s="9">
        <v>52000</v>
      </c>
      <c r="F40" s="10">
        <f t="shared" si="0"/>
        <v>5200000</v>
      </c>
    </row>
    <row r="41" spans="1:6" ht="28.5" customHeight="1" x14ac:dyDescent="0.25">
      <c r="A41" s="8" t="s">
        <v>37</v>
      </c>
      <c r="B41" s="5" t="s">
        <v>75</v>
      </c>
      <c r="C41" s="5" t="s">
        <v>116</v>
      </c>
      <c r="D41" s="9">
        <v>700</v>
      </c>
      <c r="E41" s="9">
        <v>22500</v>
      </c>
      <c r="F41" s="10">
        <f t="shared" si="0"/>
        <v>15750000</v>
      </c>
    </row>
    <row r="42" spans="1:6" ht="28.5" customHeight="1" x14ac:dyDescent="0.25">
      <c r="A42" s="8" t="s">
        <v>38</v>
      </c>
      <c r="B42" s="5" t="s">
        <v>76</v>
      </c>
      <c r="C42" s="5" t="s">
        <v>116</v>
      </c>
      <c r="D42" s="9">
        <v>10</v>
      </c>
      <c r="E42" s="9">
        <v>520000</v>
      </c>
      <c r="F42" s="10">
        <f t="shared" si="0"/>
        <v>5200000</v>
      </c>
    </row>
    <row r="43" spans="1:6" ht="28.5" customHeight="1" x14ac:dyDescent="0.25">
      <c r="A43" s="8" t="s">
        <v>39</v>
      </c>
      <c r="B43" s="5" t="s">
        <v>77</v>
      </c>
      <c r="C43" s="5" t="s">
        <v>116</v>
      </c>
      <c r="D43" s="9">
        <v>1700</v>
      </c>
      <c r="E43" s="9">
        <v>16500</v>
      </c>
      <c r="F43" s="10">
        <f t="shared" si="0"/>
        <v>28050000</v>
      </c>
    </row>
    <row r="44" spans="1:6" ht="28.5" customHeight="1" x14ac:dyDescent="0.25">
      <c r="A44" s="8" t="s">
        <v>40</v>
      </c>
      <c r="B44" s="5" t="s">
        <v>78</v>
      </c>
      <c r="C44" s="5" t="s">
        <v>116</v>
      </c>
      <c r="D44" s="9">
        <v>140</v>
      </c>
      <c r="E44" s="9">
        <v>57500</v>
      </c>
      <c r="F44" s="10">
        <f t="shared" si="0"/>
        <v>8050000</v>
      </c>
    </row>
    <row r="45" spans="1:6" ht="28.5" customHeight="1" x14ac:dyDescent="0.25">
      <c r="A45" s="8" t="s">
        <v>96</v>
      </c>
      <c r="B45" s="5" t="s">
        <v>117</v>
      </c>
      <c r="C45" s="5" t="s">
        <v>116</v>
      </c>
      <c r="D45" s="5">
        <v>100</v>
      </c>
      <c r="E45" s="9">
        <v>200000</v>
      </c>
      <c r="F45" s="10">
        <f t="shared" si="0"/>
        <v>20000000</v>
      </c>
    </row>
    <row r="46" spans="1:6" ht="39.75" customHeight="1" x14ac:dyDescent="0.25">
      <c r="A46" s="8" t="s">
        <v>97</v>
      </c>
      <c r="B46" s="5" t="s">
        <v>79</v>
      </c>
      <c r="C46" s="5" t="s">
        <v>116</v>
      </c>
      <c r="D46" s="9">
        <v>5</v>
      </c>
      <c r="E46" s="9">
        <v>5000000</v>
      </c>
      <c r="F46" s="10">
        <f t="shared" si="0"/>
        <v>25000000</v>
      </c>
    </row>
    <row r="47" spans="1:6" ht="54" customHeight="1" x14ac:dyDescent="0.25">
      <c r="A47" s="8" t="s">
        <v>98</v>
      </c>
      <c r="B47" s="5" t="s">
        <v>80</v>
      </c>
      <c r="C47" s="5" t="s">
        <v>116</v>
      </c>
      <c r="D47" s="9">
        <v>200</v>
      </c>
      <c r="E47" s="9">
        <v>250000</v>
      </c>
      <c r="F47" s="10">
        <f t="shared" si="0"/>
        <v>50000000</v>
      </c>
    </row>
    <row r="48" spans="1:6" ht="67.5" customHeight="1" x14ac:dyDescent="0.25">
      <c r="A48" s="8" t="s">
        <v>99</v>
      </c>
      <c r="B48" s="5" t="s">
        <v>81</v>
      </c>
      <c r="C48" s="5" t="s">
        <v>116</v>
      </c>
      <c r="D48" s="9">
        <v>250</v>
      </c>
      <c r="E48" s="9">
        <v>212000</v>
      </c>
      <c r="F48" s="10">
        <f t="shared" si="0"/>
        <v>53000000</v>
      </c>
    </row>
    <row r="49" spans="1:6" ht="48.75" customHeight="1" x14ac:dyDescent="0.25">
      <c r="A49" s="8" t="s">
        <v>100</v>
      </c>
      <c r="B49" s="5" t="s">
        <v>82</v>
      </c>
      <c r="C49" s="5" t="s">
        <v>116</v>
      </c>
      <c r="D49" s="9">
        <v>150</v>
      </c>
      <c r="E49" s="9">
        <v>50000</v>
      </c>
      <c r="F49" s="10">
        <f t="shared" si="0"/>
        <v>7500000</v>
      </c>
    </row>
    <row r="50" spans="1:6" ht="28.5" customHeight="1" x14ac:dyDescent="0.25">
      <c r="A50" s="8" t="s">
        <v>101</v>
      </c>
      <c r="B50" s="5" t="s">
        <v>83</v>
      </c>
      <c r="C50" s="5" t="s">
        <v>116</v>
      </c>
      <c r="D50" s="9">
        <v>5</v>
      </c>
      <c r="E50" s="9">
        <v>3680000</v>
      </c>
      <c r="F50" s="10">
        <f t="shared" si="0"/>
        <v>18400000</v>
      </c>
    </row>
    <row r="51" spans="1:6" ht="28.5" customHeight="1" x14ac:dyDescent="0.25">
      <c r="A51" s="8" t="s">
        <v>102</v>
      </c>
      <c r="B51" s="5" t="s">
        <v>84</v>
      </c>
      <c r="C51" s="5" t="s">
        <v>41</v>
      </c>
      <c r="D51" s="9">
        <v>1</v>
      </c>
      <c r="E51" s="9">
        <v>120000</v>
      </c>
      <c r="F51" s="10">
        <f t="shared" si="0"/>
        <v>120000</v>
      </c>
    </row>
    <row r="52" spans="1:6" ht="28.5" customHeight="1" x14ac:dyDescent="0.25">
      <c r="A52" s="8" t="s">
        <v>103</v>
      </c>
      <c r="B52" s="5" t="s">
        <v>85</v>
      </c>
      <c r="C52" s="5" t="s">
        <v>116</v>
      </c>
      <c r="D52" s="9">
        <v>5</v>
      </c>
      <c r="E52" s="9">
        <v>90000</v>
      </c>
      <c r="F52" s="10">
        <f t="shared" si="0"/>
        <v>450000</v>
      </c>
    </row>
    <row r="53" spans="1:6" ht="54" customHeight="1" x14ac:dyDescent="0.25">
      <c r="A53" s="8" t="s">
        <v>104</v>
      </c>
      <c r="B53" s="5" t="s">
        <v>86</v>
      </c>
      <c r="C53" s="5" t="s">
        <v>116</v>
      </c>
      <c r="D53" s="9">
        <v>250</v>
      </c>
      <c r="E53" s="9">
        <v>205000</v>
      </c>
      <c r="F53" s="10">
        <f t="shared" si="0"/>
        <v>51250000</v>
      </c>
    </row>
    <row r="54" spans="1:6" ht="28.5" customHeight="1" x14ac:dyDescent="0.25">
      <c r="A54" s="8" t="s">
        <v>105</v>
      </c>
      <c r="B54" s="5" t="s">
        <v>87</v>
      </c>
      <c r="C54" s="5" t="s">
        <v>116</v>
      </c>
      <c r="D54" s="9">
        <v>50</v>
      </c>
      <c r="E54" s="9">
        <v>60000</v>
      </c>
      <c r="F54" s="10">
        <f t="shared" si="0"/>
        <v>3000000</v>
      </c>
    </row>
    <row r="55" spans="1:6" ht="28.5" customHeight="1" x14ac:dyDescent="0.25">
      <c r="A55" s="8" t="s">
        <v>106</v>
      </c>
      <c r="B55" s="5" t="s">
        <v>88</v>
      </c>
      <c r="C55" s="5" t="s">
        <v>116</v>
      </c>
      <c r="D55" s="9">
        <v>160</v>
      </c>
      <c r="E55" s="9">
        <v>230000</v>
      </c>
      <c r="F55" s="10">
        <f t="shared" si="0"/>
        <v>36800000</v>
      </c>
    </row>
    <row r="56" spans="1:6" ht="47.25" customHeight="1" x14ac:dyDescent="0.25">
      <c r="A56" s="8" t="s">
        <v>107</v>
      </c>
      <c r="B56" s="5" t="s">
        <v>89</v>
      </c>
      <c r="C56" s="5" t="s">
        <v>116</v>
      </c>
      <c r="D56" s="9">
        <v>2500</v>
      </c>
      <c r="E56" s="9">
        <v>12000</v>
      </c>
      <c r="F56" s="10">
        <f t="shared" si="0"/>
        <v>30000000</v>
      </c>
    </row>
    <row r="57" spans="1:6" ht="28.5" customHeight="1" x14ac:dyDescent="0.25">
      <c r="A57" s="8" t="s">
        <v>108</v>
      </c>
      <c r="B57" s="5" t="s">
        <v>53</v>
      </c>
      <c r="C57" s="5" t="s">
        <v>116</v>
      </c>
      <c r="D57" s="9">
        <v>500</v>
      </c>
      <c r="E57" s="9">
        <v>25600</v>
      </c>
      <c r="F57" s="10">
        <f t="shared" si="0"/>
        <v>12800000</v>
      </c>
    </row>
    <row r="58" spans="1:6" ht="28.5" customHeight="1" x14ac:dyDescent="0.25">
      <c r="A58" s="8" t="s">
        <v>109</v>
      </c>
      <c r="B58" s="5" t="s">
        <v>90</v>
      </c>
      <c r="C58" s="5" t="s">
        <v>116</v>
      </c>
      <c r="D58" s="9">
        <v>510</v>
      </c>
      <c r="E58" s="9">
        <v>9500</v>
      </c>
      <c r="F58" s="10">
        <f t="shared" si="0"/>
        <v>4845000</v>
      </c>
    </row>
    <row r="59" spans="1:6" ht="28.5" customHeight="1" x14ac:dyDescent="0.25">
      <c r="A59" s="8" t="s">
        <v>110</v>
      </c>
      <c r="B59" s="5" t="s">
        <v>91</v>
      </c>
      <c r="C59" s="5" t="s">
        <v>116</v>
      </c>
      <c r="D59" s="9">
        <v>100</v>
      </c>
      <c r="E59" s="9">
        <v>45000</v>
      </c>
      <c r="F59" s="10">
        <f t="shared" si="0"/>
        <v>4500000</v>
      </c>
    </row>
    <row r="60" spans="1:6" ht="45.75" customHeight="1" x14ac:dyDescent="0.25">
      <c r="A60" s="8" t="s">
        <v>111</v>
      </c>
      <c r="B60" s="5" t="s">
        <v>92</v>
      </c>
      <c r="C60" s="5" t="s">
        <v>116</v>
      </c>
      <c r="D60" s="9">
        <v>1</v>
      </c>
      <c r="E60" s="9">
        <v>1056090</v>
      </c>
      <c r="F60" s="10">
        <f t="shared" si="0"/>
        <v>1056090</v>
      </c>
    </row>
    <row r="61" spans="1:6" ht="28.5" customHeight="1" x14ac:dyDescent="0.25">
      <c r="A61" s="8" t="s">
        <v>112</v>
      </c>
      <c r="B61" s="5" t="s">
        <v>93</v>
      </c>
      <c r="C61" s="5" t="s">
        <v>116</v>
      </c>
      <c r="D61" s="9">
        <v>1</v>
      </c>
      <c r="E61" s="9">
        <v>110120</v>
      </c>
      <c r="F61" s="10">
        <f t="shared" si="0"/>
        <v>110120</v>
      </c>
    </row>
    <row r="62" spans="1:6" ht="28.5" customHeight="1" x14ac:dyDescent="0.25">
      <c r="A62" s="8" t="s">
        <v>113</v>
      </c>
      <c r="B62" s="5" t="s">
        <v>94</v>
      </c>
      <c r="C62" s="5" t="s">
        <v>116</v>
      </c>
      <c r="D62" s="9">
        <v>150</v>
      </c>
      <c r="E62" s="9">
        <v>190000</v>
      </c>
      <c r="F62" s="10">
        <f t="shared" si="0"/>
        <v>28500000</v>
      </c>
    </row>
    <row r="63" spans="1:6" ht="28.5" customHeight="1" x14ac:dyDescent="0.25">
      <c r="A63" s="8" t="s">
        <v>114</v>
      </c>
      <c r="B63" s="5" t="s">
        <v>95</v>
      </c>
      <c r="C63" s="5" t="s">
        <v>116</v>
      </c>
      <c r="D63" s="5">
        <v>500</v>
      </c>
      <c r="E63" s="9">
        <v>9400</v>
      </c>
      <c r="F63" s="10">
        <f t="shared" si="0"/>
        <v>4700000</v>
      </c>
    </row>
    <row r="64" spans="1:6" ht="28.5" customHeight="1" x14ac:dyDescent="0.25">
      <c r="A64" s="8" t="s">
        <v>115</v>
      </c>
      <c r="B64" s="5" t="s">
        <v>120</v>
      </c>
      <c r="C64" s="5" t="s">
        <v>116</v>
      </c>
      <c r="D64" s="5">
        <v>100</v>
      </c>
      <c r="E64" s="9">
        <v>61000</v>
      </c>
      <c r="F64" s="10">
        <f t="shared" si="0"/>
        <v>6100000</v>
      </c>
    </row>
    <row r="65" spans="1:6" ht="28.5" customHeight="1" x14ac:dyDescent="0.25">
      <c r="A65" s="8" t="s">
        <v>122</v>
      </c>
      <c r="B65" s="5" t="s">
        <v>76</v>
      </c>
      <c r="C65" s="5" t="s">
        <v>116</v>
      </c>
      <c r="D65" s="5">
        <v>100</v>
      </c>
      <c r="E65" s="9">
        <v>200000</v>
      </c>
      <c r="F65" s="10">
        <f t="shared" si="0"/>
        <v>20000000</v>
      </c>
    </row>
    <row r="66" spans="1:6" ht="28.5" customHeight="1" x14ac:dyDescent="0.25">
      <c r="A66" s="8" t="s">
        <v>123</v>
      </c>
      <c r="B66" s="5" t="s">
        <v>121</v>
      </c>
      <c r="C66" s="5" t="s">
        <v>116</v>
      </c>
      <c r="D66" s="5">
        <v>100</v>
      </c>
      <c r="E66" s="9">
        <v>56000</v>
      </c>
      <c r="F66" s="10">
        <f t="shared" si="0"/>
        <v>5600000</v>
      </c>
    </row>
    <row r="67" spans="1:6" ht="45" customHeight="1" x14ac:dyDescent="0.25">
      <c r="A67" s="8" t="s">
        <v>124</v>
      </c>
      <c r="B67" s="5" t="s">
        <v>125</v>
      </c>
      <c r="C67" s="5" t="s">
        <v>116</v>
      </c>
      <c r="D67" s="5">
        <v>5</v>
      </c>
      <c r="E67" s="9">
        <v>487000</v>
      </c>
      <c r="F67" s="10">
        <f t="shared" si="0"/>
        <v>2435000</v>
      </c>
    </row>
    <row r="68" spans="1:6" s="3" customFormat="1" ht="28.5" customHeight="1" x14ac:dyDescent="0.25">
      <c r="A68" s="1"/>
      <c r="B68" s="1" t="s">
        <v>119</v>
      </c>
      <c r="C68" s="1"/>
      <c r="D68" s="1"/>
      <c r="E68" s="1"/>
      <c r="F68" s="2">
        <f>SUM(F5:F67)</f>
        <v>1135293210</v>
      </c>
    </row>
  </sheetData>
  <mergeCells count="3">
    <mergeCell ref="D1:F1"/>
    <mergeCell ref="A2:F2"/>
    <mergeCell ref="A3:F3"/>
  </mergeCells>
  <pageMargins left="0.7" right="0.7" top="0.75" bottom="0.75" header="0.3" footer="0.3"/>
  <pageSetup paperSize="9" scale="65" orientation="portrait" r:id="rId1"/>
  <rowBreaks count="2" manualBreakCount="2">
    <brk id="34" max="5" man="1"/>
    <brk id="6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2023-12-04T04:03:52Z</dcterms:modified>
</cp:coreProperties>
</file>